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720" windowWidth="10035" windowHeight="11580" activeTab="0"/>
  </bookViews>
  <sheets>
    <sheet name="Centrální evidence VZ" sheetId="1" r:id="rId1"/>
    <sheet name="List3" sheetId="2" r:id="rId2"/>
  </sheets>
  <definedNames>
    <definedName name="_xlnm.Print_Area" localSheetId="0">'Centrální evidence VZ'!$A$1:$H$73</definedName>
  </definedNames>
  <calcPr fullCalcOnLoad="1"/>
</workbook>
</file>

<file path=xl/sharedStrings.xml><?xml version="1.0" encoding="utf-8"?>
<sst xmlns="http://schemas.openxmlformats.org/spreadsheetml/2006/main" count="371" uniqueCount="253">
  <si>
    <t>Pořadové číslo VZMR</t>
  </si>
  <si>
    <t>Název VZMR</t>
  </si>
  <si>
    <t>Předpokládaná hodnota (v Kč bez DPH)</t>
  </si>
  <si>
    <t>Způsob ukončení zadávacího řízení</t>
  </si>
  <si>
    <t>Vítězný uchazeč</t>
  </si>
  <si>
    <t>Věcně odpovědný odbor</t>
  </si>
  <si>
    <t>Konečná cena VZMR 
(v Kč bez DPH)</t>
  </si>
  <si>
    <t>Pracovník</t>
  </si>
  <si>
    <t>VZMR 2/2014</t>
  </si>
  <si>
    <t>Vestavba rondelu nádraží ČD v Říčanech</t>
  </si>
  <si>
    <t>zrušeno</t>
  </si>
  <si>
    <t>VZMR 1/2014</t>
  </si>
  <si>
    <t>VZMR 3/2014</t>
  </si>
  <si>
    <t>VZMR 4/2014</t>
  </si>
  <si>
    <t>VZMR 5/2014</t>
  </si>
  <si>
    <t>VZMR 6/2014</t>
  </si>
  <si>
    <t>VZMR 7/2014</t>
  </si>
  <si>
    <t>VZMR 8/2014</t>
  </si>
  <si>
    <t>VZMR 9/2014</t>
  </si>
  <si>
    <t>VZMR 10/2014</t>
  </si>
  <si>
    <t>VZMR 11/2014</t>
  </si>
  <si>
    <t>VZMR 12/2014</t>
  </si>
  <si>
    <t>VZMR 13/2014</t>
  </si>
  <si>
    <t>VZMR 14/2014</t>
  </si>
  <si>
    <t>Úklid budov Městského úřadu v Říčanech</t>
  </si>
  <si>
    <t>RÁMCOVÁ SMLOUVA NA OPRAVY KOMUNIKACÍ - ŘÍČANY</t>
  </si>
  <si>
    <t>VDJ Říčany, Olivovna - posílení a obnova automatické tlakové stanice pro horní tlakové pásmo včetně obnovy potrubí II.</t>
  </si>
  <si>
    <t>Čištění dešťových vpustí a dodávka mříží a košů dešťových vpustí v Říčanech</t>
  </si>
  <si>
    <t>Zakládání a péče o květinové záhony v Říčanech</t>
  </si>
  <si>
    <t>Zajištění TDI na akci výstavba MŠ Zahrádka</t>
  </si>
  <si>
    <t>Studie proveditelnosti „Navýšení kapacity čištění odpadních vod v aglomeraci Říčany“ II.</t>
  </si>
  <si>
    <t>Projektová dokumentace – Stavební úpravy 1. ZŠ – čp. 82</t>
  </si>
  <si>
    <t>Výsadba dřevin v ulici Smetanova</t>
  </si>
  <si>
    <t xml:space="preserve">JŘBU - „Revitalizace zahrady MŠ U Slunečních hodin v přírodním stylu – autorské herní prvky“ </t>
  </si>
  <si>
    <t>Projektová dokumentace – Stavební úpravy interiéru sportovní haly, včetně nářaďovny, v Říčanech</t>
  </si>
  <si>
    <t>Restaurování sloupu se sochou P. Marie na Masarykové náměstí v Říčanech</t>
  </si>
  <si>
    <t>Rámcová smlouva na opravy komunikací – Říčany II.</t>
  </si>
  <si>
    <t>Uzavřením smlouvy o zajištění úklidových prací 097/2014/SOD ze dne 25.2.2014.</t>
  </si>
  <si>
    <t>BLESK Servis s.r.o., Nademlejnská 600/1, Praha 9 - Hloubětín, 198 00, IČ: 27607429</t>
  </si>
  <si>
    <t>Javůrková</t>
  </si>
  <si>
    <t>Krejča</t>
  </si>
  <si>
    <t>OSM</t>
  </si>
  <si>
    <t>Evidence veřejných zakázek malého rozsahu (VZMR) rok 2014</t>
  </si>
  <si>
    <t>Uzavřením smlouvy o dílo 125/2014/SOD ze dne 27.3.2014.</t>
  </si>
  <si>
    <t>1. SčV, a.s., Praha 1, Ke Kablu 971, 100 00, IČ: 475 49 793</t>
  </si>
  <si>
    <t>HERČÍK a KŘÍŽ, spol. s r.o., Praha 5, Živcových 251, IČ: 49356607</t>
  </si>
  <si>
    <t>Bušim - péče o zeleň, s.r.o., Hrabanov 535/6, 289 22 Lysá nad Labem, IČ: 02000652</t>
  </si>
  <si>
    <t>Uzavřením smlouvy o dílo č. 154/2014/SOD ze dne 8.4.2014.</t>
  </si>
  <si>
    <t>TILIA Garden s.r.o., Praha 3 - Žižkov, Olšanská 54/3, PSČ 130 00,  IČ: 28181557</t>
  </si>
  <si>
    <t>Uzavření smlouvy o dílo č. 191/2014/SOD ze dne 7.4.2014</t>
  </si>
  <si>
    <t>Uzavřením smlouvy o dílo č. 195/2014/SOD ze dne 9.4.2014.</t>
  </si>
  <si>
    <t>Uzavření smlouvy o dílo č. 140/2014/SOD ze dne 24.3.2014</t>
  </si>
  <si>
    <t>STING PROJECT s.r.o., Slezská 535, Jeseník, 790 01, IČ: 64609103</t>
  </si>
  <si>
    <t>VZMR 15/2014</t>
  </si>
  <si>
    <t>Vestavba rondelu nádraží ČD v Říčanech II.</t>
  </si>
  <si>
    <t>VZMR 16/2014</t>
  </si>
  <si>
    <t>Víceúčelové hřiště při ZŠ Říčany</t>
  </si>
  <si>
    <t>VZMR 17/2014</t>
  </si>
  <si>
    <t>Oprava Thomayerovy ulice poškozené povodní</t>
  </si>
  <si>
    <t>VZMR 18/2014</t>
  </si>
  <si>
    <t>Likvidace plevele na chodnících</t>
  </si>
  <si>
    <t>VZMR 19/2014</t>
  </si>
  <si>
    <t>Zřízení mlatové cesty v rámci projektu 50. rovnoběžka, Říčany</t>
  </si>
  <si>
    <t>Miltnerová</t>
  </si>
  <si>
    <t>Wohlgemuthová</t>
  </si>
  <si>
    <t>Jarošová</t>
  </si>
  <si>
    <t>Uzavřením rámcové smlouvy o dílo č. 194/2014/SOD ze dne 14.4.2014.</t>
  </si>
  <si>
    <t>Stanislav Bílek, Urešova 1384/6, Praha – Kunratice, PSČ: 148 00, IČ: 14906961; KIRSTONE, a.s., Na Žertvách 2230/44, Praha 8, PSČ: 180 00, IČ: 27114261; INPROS PRAHA, v.o.s., Ke Krči 27, Praha 4, PSČ: 147 00, IČ: 47114444</t>
  </si>
  <si>
    <t>Uzavřením smlouvy č. 323/2014/SOD ze dne 5.5.2014</t>
  </si>
  <si>
    <t>Zdeněk Kraft, V zátočce 13/598, Praha 10, PSČ: 100 00, IČ: 70735697</t>
  </si>
  <si>
    <t>uzavření smlouvy č. 277/2014/SOD ze dne 30.4.2014</t>
  </si>
  <si>
    <t>ATOS, spol. s r.o. Ledeč nad Sázavou, se sídlem Ledeč nad Sázavou, Husovo nám. 139, okres Havlíčkův Brod, PSČ 584 01 , IČ: 62028081</t>
  </si>
  <si>
    <t>VZMR 23/2014</t>
  </si>
  <si>
    <t>Stavební úpravy v čp. 82 1.ZŠ Říčany po bytě školníka</t>
  </si>
  <si>
    <t>Uzavření smlouvy č. 371/2014/SOD ze dne 9.6.2014</t>
  </si>
  <si>
    <t>PAMAK s.r.o., Mikoláše Alše 470, Kolín II, 280 02 Kolín, IČ: 25779656</t>
  </si>
  <si>
    <t>VZMR 24/2014</t>
  </si>
  <si>
    <t>Telekomunikační služby a sledování vozidel</t>
  </si>
  <si>
    <t>zrušeno rozhodnutím zadavatele ze dne 11.6.2014</t>
  </si>
  <si>
    <t>OIT</t>
  </si>
  <si>
    <t>VZMR 21/2014</t>
  </si>
  <si>
    <t>Chodník pro pěší Ruská, Říčany</t>
  </si>
  <si>
    <t>Uzavřením smlouvy č.354/2014/SOD ze dne 12.6.2014</t>
  </si>
  <si>
    <t>BEVI STAV - CZ a.s., náměstí Kinských 741/6, Smíchov, PSČ: 150 00 Praha 5, IČ: 24309184</t>
  </si>
  <si>
    <t>VZMR 25/2014</t>
  </si>
  <si>
    <t>VZMR 26/2014</t>
  </si>
  <si>
    <t>Vybavení Denního stacionáře OLGA Říčany</t>
  </si>
  <si>
    <t>Pěší stezka U Ládek - Strašín</t>
  </si>
  <si>
    <t>Uzavření smlouvy č. 411/2014/KS ze dne 27.6.2014</t>
  </si>
  <si>
    <t>Quick Office s.r.o., Praha 10, Malinová 5/1662, PSČ: 10600, IČ: 26769166</t>
  </si>
  <si>
    <t>Uzavřením smlouvy o dílo č. 377/2014/SOD ze dne 13.6.2014</t>
  </si>
  <si>
    <t>SARK engineering, s.r.o., Praha 4 - Krč, Za Jalovým dvorem 1949/7a, PSČ 140 00, IČ: 27880214</t>
  </si>
  <si>
    <t>VZMR 36/2014</t>
  </si>
  <si>
    <t>Stavební úpravy prodejny potravin</t>
  </si>
  <si>
    <t>Uzavřením smlouvy o dílo č. 429/2014/SOD ze dne 7.7.2014</t>
  </si>
  <si>
    <t>VZMR 29/2014</t>
  </si>
  <si>
    <t>REKONSTRUKCE VEŘEJNÉHO OSVĚTLENÍ RÝDLOVA, ŘÍČANY</t>
  </si>
  <si>
    <t>Uzavřením smlouvy o dílo č. 421/2014/SOD ze dne 8.7.2014</t>
  </si>
  <si>
    <t>VZMR 20/2014</t>
  </si>
  <si>
    <t>Stavba zahradní dílny 1.ZŠ Říčany včetně zázemí</t>
  </si>
  <si>
    <t>VZMR 22/2014</t>
  </si>
  <si>
    <t>Obstarání povolení k nakládání s vodami a manipulační řády pro rybníky Pacov, Jažlovice, Srnčí a Rozpakov</t>
  </si>
  <si>
    <t>VZMR 27/2014</t>
  </si>
  <si>
    <t>Zajištění TDI na akci Odbahnění rybníka Marvánek s vytvořením litorálního pásma</t>
  </si>
  <si>
    <t>VZMR 28/2014</t>
  </si>
  <si>
    <t>Zajištění TDI na akce Rekonstrukce sportovní haly</t>
  </si>
  <si>
    <t>VZMR 30/2014</t>
  </si>
  <si>
    <t>Zajištění TDI na akci dostavba volnočasového areálu Pacov</t>
  </si>
  <si>
    <t>VZMR 31/2014</t>
  </si>
  <si>
    <t>Zajištění TDI na akci rekonstrukce Olivovy ulice</t>
  </si>
  <si>
    <t>VZMR 32/2014</t>
  </si>
  <si>
    <t>Souvislá oprava komunikací Janáčkova a Tyrše a Fügnera v Říčanech</t>
  </si>
  <si>
    <t>VZMR 33/2014</t>
  </si>
  <si>
    <t>Telekomunikační služby a sledování vozidel II.</t>
  </si>
  <si>
    <t>VZMR 34/2014</t>
  </si>
  <si>
    <t>Oprava chodníků zámkovou dlažbou</t>
  </si>
  <si>
    <t>VZMR 35/2014</t>
  </si>
  <si>
    <t>Opravy místních komunikací penetračním makadamem</t>
  </si>
  <si>
    <t>VZMR 37/2014</t>
  </si>
  <si>
    <t>Oprava mostu v ulici Březská v Říčanech</t>
  </si>
  <si>
    <t>VZMR 38/2014</t>
  </si>
  <si>
    <t xml:space="preserve">Oprava mostu přes Pitkovický potok v ulici Zámecká 
ve Voděrádkách
</t>
  </si>
  <si>
    <t>VZMR 39/2014</t>
  </si>
  <si>
    <t>Oprava povodňových škod v říčanských lesích</t>
  </si>
  <si>
    <t>VZMR 40/2014</t>
  </si>
  <si>
    <t>Nákup vozidel pro Městský úřad v Říčanech</t>
  </si>
  <si>
    <t>VZMR 41/2014</t>
  </si>
  <si>
    <t>Odvodnění parkoviště u Jurečku a změna kanalizační přípojky u objektu Jureček</t>
  </si>
  <si>
    <t>VZMR 42/2014</t>
  </si>
  <si>
    <t>Oprava dlažby nádvoří č.p.53 Masarykovo nám, Říčany</t>
  </si>
  <si>
    <t>VZMR 43/2014</t>
  </si>
  <si>
    <t>Projektová dokumentace – pro rekonstrukci čp.1376 v Sokolské ul. pro I. ZŠ, Říčany</t>
  </si>
  <si>
    <t>VZMR 44/2014</t>
  </si>
  <si>
    <t>Oprava zpevněných ploch dvorního traktu MěKS Říčany</t>
  </si>
  <si>
    <t>VZMR 45/2014</t>
  </si>
  <si>
    <t>Údržba veřejné zeleně ve městě Říčany</t>
  </si>
  <si>
    <t>Uzavřením smlouvy o dílo č. 415/2014/SOD ze dne 2.7.2014</t>
  </si>
  <si>
    <t>Uzavřením smlouvy č. 212/2014/SOD ze dne 18.4.2014</t>
  </si>
  <si>
    <t>Kamenosochařství a restaurátorství Pánek, s.r.o., Žižkova 276, 251 01 Říčany, IČ: 28402499</t>
  </si>
  <si>
    <t>Uzavřením smlouvy o dílo č. 445/2014/SOD ze dne 23.7.2014</t>
  </si>
  <si>
    <t>PowerCem Czech Republic s.r.o., Jílové u Prahy - Borek, Ke Statku 71, okres Praha - západ, PSČ: 254 01, IČ: 247 49 893</t>
  </si>
  <si>
    <t>Jozef Bango, Vestec, Za Safinou 483, 252 42  Vestec, IČ: 26473674</t>
  </si>
  <si>
    <t>Krejča/Javůrková</t>
  </si>
  <si>
    <t>Uzavřením příkazní smlouvy č. 412/2014/PŘS</t>
  </si>
  <si>
    <t>SINRECO, spol. s.r.o., Kollárova 410/4,186 00 Praha 8, IČ: 49617168</t>
  </si>
  <si>
    <t>uzavření smlouvy o dílo 420/2014/SOD ze dne 23.7.2014</t>
  </si>
  <si>
    <t>VRV a.s., Praha 5, Nábřežní 4, 150 00, IČ: 47116901</t>
  </si>
  <si>
    <t>Vialit Soběslav, spol. s r.o., Na Švadlačkách 478/II, 392 01 Soběslav, IČ: 14504456</t>
  </si>
  <si>
    <t>JHP spol. s r.o., Ústřední 423/62, Štěrboholy, 102 00 Praha 10, IČ: 45798290</t>
  </si>
  <si>
    <t>Ing. arch. Michaela Dvořáková, Veverkova 1, Praha 7, IČ: 64769241</t>
  </si>
  <si>
    <t>CENTRA a.s., Praha 5, Plzeňská 3185/5b, PSČ: 150 00, IČ: 18628966</t>
  </si>
  <si>
    <t>Porr a.s., Praha 1 - Nové Město, Václavské náměstí 837/11, PSČ 110 00, IČ: 43005560</t>
  </si>
  <si>
    <t xml:space="preserve">Jindřich Kotek, Vltavská 823, Říčany, PSČ 251 01, IČ: 12232602 </t>
  </si>
  <si>
    <t>Vodohospodářský rozvoj a výstavba a.s. zkráceně VRV a.s.; Praha 5, Nábřežní ul. č. 4, PSČ 150 00; IČO: 47116901</t>
  </si>
  <si>
    <t>Roman Brtna, Želivského 1335, 290 01, Poděbrady - Poděbrady III, IČO: 906981</t>
  </si>
  <si>
    <t>uzavření smlouvy č. 203/2014/SOD ze dne 22.4.2014</t>
  </si>
  <si>
    <t>Linhart spol. s r.o., Brandýs nad Labem-Stará Boleslav, Lhotecká 820, okres Praha-východ, PSČ 250 01, IČO: 47052121</t>
  </si>
  <si>
    <t>Uzavřením příkazní smlouvy č. 128/2014/PŘS ze dne 21.3.2014</t>
  </si>
  <si>
    <t>Uzavřením příkazní smlouvy č. 434/2014/PŘS ze dne 1.8.2014</t>
  </si>
  <si>
    <t>Uzavřením smlouvy č. 124/2014/SOD ze dne 24.3.2014</t>
  </si>
  <si>
    <t>Mgr.A. Lenka Klodová, Ph.D., Sluhy 94, 250 63 Mratín, IČO: 86909657</t>
  </si>
  <si>
    <t xml:space="preserve">Uzavřením smlouvy č. 196/2014/SOD </t>
  </si>
  <si>
    <t>PLANCON Praha, s.r.o., sídlo: Praha 8 - Karlín, Kollárova 644/10a, PSČ 186 00, IČ: 27092526</t>
  </si>
  <si>
    <t>Stanislav Bílek; IČ: 14906961; sídlo: Urešova 1384/6, P.O.BOX 39, Praha 4, 14800</t>
  </si>
  <si>
    <t xml:space="preserve">uzavření smlouvy č. 350/2014/SOD </t>
  </si>
  <si>
    <t>SARK engineering, s.r.o.; IČ: 27880214; sídlo: Praha 4 - Krč, Za Jalovým dvorem 1949/7a, PSČ 140 00</t>
  </si>
  <si>
    <t xml:space="preserve">uzavření smlouvy č. 325/2014/SOD </t>
  </si>
  <si>
    <t>Uzavřením smlouvy o dílo č. 474/2014/SOD ze dne 7.8.2014</t>
  </si>
  <si>
    <t>Uzavřením smlouvy o dílo č. 477/2014/SOD ze dne 11.8.2014</t>
  </si>
  <si>
    <t>Uzavřením smlouvy o dílo č. 473/2014/SOD ze dne 7.8.2014</t>
  </si>
  <si>
    <t>x</t>
  </si>
  <si>
    <t>Uzavřením smlouvy o dílo č. 488/2014/SOD ze dne 18.8.2014</t>
  </si>
  <si>
    <t>Uzavřením smlouvy o dílo č. 487/2014/SOD ze dne 15.8.2014</t>
  </si>
  <si>
    <t>Uzavřením smlouvy o dílo č. 486/2014/SOD ze dne 14.8.2014</t>
  </si>
  <si>
    <t>17 530/za měsíc</t>
  </si>
  <si>
    <t>Uzavřením rámcové dohody č. 455/2014/OS ze dne 1.9.2014</t>
  </si>
  <si>
    <t>O2 Czech Republic a.s., Za Brumlovkou 266/2, 140 22 Praha 4 - Michle, IČ: 60193336</t>
  </si>
  <si>
    <t>1 461 936 (dle SOD)</t>
  </si>
  <si>
    <t>VZMR 46/2014</t>
  </si>
  <si>
    <t>VZMR 47/2014</t>
  </si>
  <si>
    <t>Úprava komunikace Na Bahnivce v Pacově</t>
  </si>
  <si>
    <t>VZMR 48/2014</t>
  </si>
  <si>
    <t xml:space="preserve">Víceúčelové hřiště v Jažlovicích </t>
  </si>
  <si>
    <t>VZMR 49/2014</t>
  </si>
  <si>
    <t>Nákup vozidel pro Městský úřad v Říčanech II.</t>
  </si>
  <si>
    <t>VZMR 50/2014</t>
  </si>
  <si>
    <t>Víceúčelové hřiště v Jažlovicích II.</t>
  </si>
  <si>
    <t>VZMR 51/2014</t>
  </si>
  <si>
    <t>Odbahnění rybníka Kuří</t>
  </si>
  <si>
    <t>Uzavřením smlouvy o dílo č. 503/2014/SOD ze dne 29.8.2014</t>
  </si>
  <si>
    <t>Porr a.s., odštěpný závod - Vodohospodářské stavby, Praha 1 - Nové město, Václavské náměstí 837/11, PSČ 11000, IČ: 43005560</t>
  </si>
  <si>
    <t>Uzavřením smlouvy o dílo č. 444/2014/SOD ze dne 29.7.2014</t>
  </si>
  <si>
    <t>Osazení silničních obrubníků v Strašíně u Říčan podél silnice III/1011</t>
  </si>
  <si>
    <t>VZMR 52/2014</t>
  </si>
  <si>
    <t>uzavření kupní smlouvy č. 525/2014/KS ze dne 25.9.2014</t>
  </si>
  <si>
    <t>Auto-Pilař, s.r.o., Převoznická 31, Praha 4, PSČ: 143 00, IČ: 45145920</t>
  </si>
  <si>
    <t>uzavření smlouvy o dílo č. 568/2014/SOD ze dne 17.10.2014</t>
  </si>
  <si>
    <t>osm</t>
  </si>
  <si>
    <t>VZMR 54/2014</t>
  </si>
  <si>
    <t>Sanace kanalizace - Říčany, úseky 10859-10860 a 11274-11181</t>
  </si>
  <si>
    <t>Herní sestava na dětské hřiště Olivova</t>
  </si>
  <si>
    <t>VZMR 53/2014</t>
  </si>
  <si>
    <t>Nákup IT vybavení pro MŠ Zahrádka v Říčanech</t>
  </si>
  <si>
    <t>TDI a BOZP na Rekonstrukci kmenového sběrače „A“ –  ETAPA II</t>
  </si>
  <si>
    <t>Úprava komunikace Labská, Otavská a Sázavská</t>
  </si>
  <si>
    <t>Úprava komunikace Nad Bahnivkou v Pacově</t>
  </si>
  <si>
    <t>Obnova střechy úpravny vody</t>
  </si>
  <si>
    <t>VZMR 55/2014</t>
  </si>
  <si>
    <t>VZMR 56/2014</t>
  </si>
  <si>
    <t>VZMR 57/2014</t>
  </si>
  <si>
    <t>VZMR 58/2014</t>
  </si>
  <si>
    <t>VZMR 59/2014</t>
  </si>
  <si>
    <t>uzavření smlouvy o dílo č. 528/2014/SOD ze dne 22.9.2014</t>
  </si>
  <si>
    <t>AQUEKO, spol. s r.o., Lavičky 122, 594 01  Velké Meziříčí, IČ: 45476691</t>
  </si>
  <si>
    <t>Uzavřením smlouvy o dílo č. 505/2014/SOD ze dne 1. 9. 2014</t>
  </si>
  <si>
    <t>Porr a.s.; odštěpný závod - Vodohospodářské stavby, Dubečská 3238, Praha 10; IČO: 43005560</t>
  </si>
  <si>
    <t>Uzavřením smlouvy č. 385/2014/SOD ze dne 30.6.2014</t>
  </si>
  <si>
    <t>Vodní díla TBD a.s.; Hybernská 1617/40; 110 00 Praha 1; IČO: 49241648</t>
  </si>
  <si>
    <t>VZMR 60/2014</t>
  </si>
  <si>
    <t>Pořízení smykového nakladače</t>
  </si>
  <si>
    <t>Bonita Group Service s.r.o., Tišnov, koráb 131, PSČ: 66601, IČ: 27738795</t>
  </si>
  <si>
    <t>Uzavřením smlouvy o dílo č. 566/2014/SOD ze dne 17.10.2014</t>
  </si>
  <si>
    <t>Uzavřením smlouvy o dílo č. 595/2014/SOD ze dne 6.11.2014</t>
  </si>
  <si>
    <t>Porr a.s., odštěpný závod – Vodohospodářské stavby, Praha 10, Dubečská 3238, PSČ 100 00, IČ: 43005560</t>
  </si>
  <si>
    <t>Zrušeno rozhodnutím zadavatele ze dne 10.11.2014</t>
  </si>
  <si>
    <t>Uzavřením kupní smlouvy č. 611/2014/KS ze dne 24.11.2014</t>
  </si>
  <si>
    <t>PROFIMEDIA s.r.o., třída Spojenců 550/18, Předměstí, 746 01 Opava, IČO: 41032098</t>
  </si>
  <si>
    <t>VZMR 61/2014</t>
  </si>
  <si>
    <t>VZMR 62/2014</t>
  </si>
  <si>
    <t>PROPOJENÍ KOMENSKÉHO NÁMĚSTÍ – 5.KVĚTNA, ŘÍČANY</t>
  </si>
  <si>
    <t>VZMR 63/2014</t>
  </si>
  <si>
    <t>Aktualizace územně analytických podkladů ORP Říčany 2014</t>
  </si>
  <si>
    <t>VZMR 64/2014</t>
  </si>
  <si>
    <t>Nákup míchadla přebytečného kalu pro ČOV Říčany</t>
  </si>
  <si>
    <t>VZMR 65/2014</t>
  </si>
  <si>
    <t>Obnova střechy úpravny vody II.</t>
  </si>
  <si>
    <t>VZMR 66/2014</t>
  </si>
  <si>
    <t>Oprava hřbitovního domku</t>
  </si>
  <si>
    <t>Výměna poškozených plexiskel objektu rondelu nádraží ČD v Říčanech</t>
  </si>
  <si>
    <t>Uzavřením smlouvy o dílo č. 616/2014/SOD ze dne 28.11.2014</t>
  </si>
  <si>
    <t>TRASKO, a.s., Vyškov, Na Nouzce 487/8, PSČ 68201, IČ: 25549464</t>
  </si>
  <si>
    <t>Atelier T - plan, s.r.o., Praha 7 - Holešovice, Na Šachtě 9 čp. 497, IČ: 26483734</t>
  </si>
  <si>
    <t>Uzavřením smlouvy č. 594/2014/PŘS ze dne 6.11.2014</t>
  </si>
  <si>
    <t>Vodohospodářský rozvoj a výstavba a.s., Praha 5, Nábřežní ul. č. 4, PSČ 15000, IČ: 47116901</t>
  </si>
  <si>
    <t>Uzavřením smlouvy č. 628/2014/SOD ze dne 18.12.2014</t>
  </si>
  <si>
    <t xml:space="preserve">Porr a.s., odštěpný závod – Vodohospodářské stavby, se sídlem Dubečská 3238, Strašnice, 100 00 Praha 10 </t>
  </si>
  <si>
    <t>Uzavřením smlouvy o dílo č. 592/2014/SOD ze dne 22.12.2014</t>
  </si>
  <si>
    <t>uzavřením kupní smlouvy č. 625/2014/KS ze dne 22.12.2014</t>
  </si>
  <si>
    <t>uzavřením smlouvy o dílo č. 010/2015/SOD ze dne 22.1.2015</t>
  </si>
  <si>
    <t>František Vondruška, 39131 Balkova Lhota, IČ: 10324721</t>
  </si>
  <si>
    <t>útvaru krizového řízení</t>
  </si>
  <si>
    <t>uzavřením smlouvy o dílo č. 006/2015/SOD ze dne 31.12.2014</t>
  </si>
  <si>
    <t>Petr Bedrník, Žitná 171, 25101 Říčany – Pacov, IČ: 15352676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</si>
</sst>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1"/>
      <color indexed="8"/>
      <name val="Calibri"/>
      <family val="2"/>
    </font>
    <font>
      <strike/>
      <sz val="10"/>
      <name val="Arial"/>
      <family val="2"/>
    </font>
    <font>
      <b/>
      <strike/>
      <sz val="11"/>
      <color indexed="8"/>
      <name val="Cambria"/>
      <family val="1"/>
    </font>
    <font>
      <b/>
      <strike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left" vertical="center" wrapText="1"/>
    </xf>
    <xf numFmtId="3" fontId="3" fillId="25" borderId="12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left" vertical="center" wrapText="1"/>
    </xf>
    <xf numFmtId="3" fontId="3" fillId="25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4" fontId="3" fillId="25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0" borderId="12" xfId="0" applyBorder="1" applyAlignment="1">
      <alignment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left" vertical="center" wrapText="1"/>
    </xf>
    <xf numFmtId="3" fontId="20" fillId="25" borderId="12" xfId="0" applyNumberFormat="1" applyFont="1" applyFill="1" applyBorder="1" applyAlignment="1">
      <alignment horizontal="center" vertical="center" wrapText="1"/>
    </xf>
    <xf numFmtId="4" fontId="20" fillId="25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49" fontId="22" fillId="24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90" zoomScalePageLayoutView="70" workbookViewId="0" topLeftCell="A1">
      <selection activeCell="D44" sqref="D44"/>
    </sheetView>
  </sheetViews>
  <sheetFormatPr defaultColWidth="9.140625" defaultRowHeight="12.75"/>
  <cols>
    <col min="1" max="1" width="10.421875" style="0" customWidth="1"/>
    <col min="2" max="2" width="26.28125" style="0" customWidth="1"/>
    <col min="3" max="3" width="24.140625" style="0" customWidth="1"/>
    <col min="4" max="4" width="20.7109375" style="0" customWidth="1"/>
    <col min="5" max="5" width="37.28125" style="0" customWidth="1"/>
    <col min="6" max="6" width="22.00390625" style="0" customWidth="1"/>
    <col min="7" max="7" width="17.28125" style="0" customWidth="1"/>
    <col min="8" max="8" width="14.28125" style="0" bestFit="1" customWidth="1"/>
  </cols>
  <sheetData>
    <row r="1" spans="1:7" ht="28.5" customHeight="1">
      <c r="A1" s="46" t="s">
        <v>42</v>
      </c>
      <c r="B1" s="46"/>
      <c r="C1" s="46"/>
      <c r="D1" s="46"/>
      <c r="E1" s="46"/>
      <c r="F1" s="46"/>
      <c r="G1" s="1"/>
    </row>
    <row r="2" spans="1:8" ht="46.5" customHeight="1">
      <c r="A2" s="2" t="s">
        <v>0</v>
      </c>
      <c r="B2" s="3" t="s">
        <v>1</v>
      </c>
      <c r="C2" s="2" t="s">
        <v>2</v>
      </c>
      <c r="D2" s="2" t="s">
        <v>6</v>
      </c>
      <c r="E2" s="2" t="s">
        <v>3</v>
      </c>
      <c r="F2" s="16" t="s">
        <v>4</v>
      </c>
      <c r="G2" s="19" t="s">
        <v>5</v>
      </c>
      <c r="H2" s="19" t="s">
        <v>7</v>
      </c>
    </row>
    <row r="3" spans="1:8" ht="62.25" customHeight="1">
      <c r="A3" s="4" t="s">
        <v>11</v>
      </c>
      <c r="B3" s="8" t="s">
        <v>24</v>
      </c>
      <c r="C3" s="9">
        <v>1320000</v>
      </c>
      <c r="D3" s="21">
        <v>957615</v>
      </c>
      <c r="E3" s="5" t="s">
        <v>37</v>
      </c>
      <c r="F3" s="17" t="s">
        <v>38</v>
      </c>
      <c r="G3" s="20" t="s">
        <v>41</v>
      </c>
      <c r="H3" s="15" t="s">
        <v>39</v>
      </c>
    </row>
    <row r="4" spans="1:8" ht="54" customHeight="1">
      <c r="A4" s="6" t="s">
        <v>8</v>
      </c>
      <c r="B4" s="8" t="s">
        <v>9</v>
      </c>
      <c r="C4" s="9" t="s">
        <v>10</v>
      </c>
      <c r="D4" s="21" t="s">
        <v>10</v>
      </c>
      <c r="E4" s="9" t="s">
        <v>10</v>
      </c>
      <c r="F4" s="21" t="s">
        <v>10</v>
      </c>
      <c r="G4" s="20"/>
      <c r="H4" s="15" t="s">
        <v>39</v>
      </c>
    </row>
    <row r="5" spans="1:8" ht="65.25" customHeight="1">
      <c r="A5" s="6" t="s">
        <v>12</v>
      </c>
      <c r="B5" s="8" t="s">
        <v>25</v>
      </c>
      <c r="C5" s="9" t="s">
        <v>10</v>
      </c>
      <c r="D5" s="21" t="s">
        <v>10</v>
      </c>
      <c r="E5" s="9" t="s">
        <v>10</v>
      </c>
      <c r="F5" s="21" t="s">
        <v>10</v>
      </c>
      <c r="G5" s="20"/>
      <c r="H5" s="15" t="s">
        <v>40</v>
      </c>
    </row>
    <row r="6" spans="1:8" ht="73.5" customHeight="1">
      <c r="A6" s="6" t="s">
        <v>13</v>
      </c>
      <c r="B6" s="8" t="s">
        <v>26</v>
      </c>
      <c r="C6" s="9">
        <v>720000</v>
      </c>
      <c r="D6" s="21">
        <v>682969.8</v>
      </c>
      <c r="E6" s="5" t="s">
        <v>43</v>
      </c>
      <c r="F6" s="17" t="s">
        <v>44</v>
      </c>
      <c r="G6" s="20"/>
      <c r="H6" s="15" t="s">
        <v>40</v>
      </c>
    </row>
    <row r="7" spans="1:8" ht="69" customHeight="1">
      <c r="A7" s="6" t="s">
        <v>14</v>
      </c>
      <c r="B7" s="8" t="s">
        <v>27</v>
      </c>
      <c r="C7" s="9">
        <v>495000</v>
      </c>
      <c r="D7" s="21"/>
      <c r="E7" s="5" t="s">
        <v>49</v>
      </c>
      <c r="F7" s="17" t="s">
        <v>45</v>
      </c>
      <c r="G7" s="20" t="s">
        <v>41</v>
      </c>
      <c r="H7" s="15" t="s">
        <v>39</v>
      </c>
    </row>
    <row r="8" spans="1:8" ht="59.25" customHeight="1">
      <c r="A8" s="6" t="s">
        <v>15</v>
      </c>
      <c r="B8" s="8" t="s">
        <v>28</v>
      </c>
      <c r="C8" s="9">
        <v>700000</v>
      </c>
      <c r="D8" s="21">
        <f>425892.55+39044.2</f>
        <v>464936.75</v>
      </c>
      <c r="E8" s="5" t="s">
        <v>47</v>
      </c>
      <c r="F8" s="17" t="s">
        <v>48</v>
      </c>
      <c r="G8" s="20" t="s">
        <v>41</v>
      </c>
      <c r="H8" s="15" t="s">
        <v>40</v>
      </c>
    </row>
    <row r="9" spans="1:8" ht="63.75" customHeight="1">
      <c r="A9" s="6" t="s">
        <v>16</v>
      </c>
      <c r="B9" s="8" t="s">
        <v>29</v>
      </c>
      <c r="C9" s="9">
        <v>300000</v>
      </c>
      <c r="D9" s="21">
        <v>76400</v>
      </c>
      <c r="E9" s="27" t="s">
        <v>157</v>
      </c>
      <c r="F9" s="17" t="s">
        <v>154</v>
      </c>
      <c r="G9" s="20" t="s">
        <v>41</v>
      </c>
      <c r="H9" s="35" t="s">
        <v>63</v>
      </c>
    </row>
    <row r="10" spans="1:8" ht="59.25" customHeight="1">
      <c r="A10" s="6" t="s">
        <v>17</v>
      </c>
      <c r="B10" s="8" t="s">
        <v>30</v>
      </c>
      <c r="C10" s="9">
        <v>410000</v>
      </c>
      <c r="D10" s="21">
        <v>248000</v>
      </c>
      <c r="E10" s="5" t="s">
        <v>145</v>
      </c>
      <c r="F10" s="17" t="s">
        <v>146</v>
      </c>
      <c r="G10" s="20" t="s">
        <v>41</v>
      </c>
      <c r="H10" s="15" t="s">
        <v>39</v>
      </c>
    </row>
    <row r="11" spans="1:8" ht="48" customHeight="1">
      <c r="A11" s="7" t="s">
        <v>18</v>
      </c>
      <c r="B11" s="8" t="s">
        <v>31</v>
      </c>
      <c r="C11" s="9">
        <v>150000</v>
      </c>
      <c r="D11" s="21">
        <v>54450</v>
      </c>
      <c r="E11" s="5" t="s">
        <v>51</v>
      </c>
      <c r="F11" s="34" t="s">
        <v>52</v>
      </c>
      <c r="G11" s="20" t="s">
        <v>41</v>
      </c>
      <c r="H11" s="15" t="s">
        <v>39</v>
      </c>
    </row>
    <row r="12" spans="1:8" ht="68.25" customHeight="1">
      <c r="A12" s="10" t="s">
        <v>19</v>
      </c>
      <c r="B12" s="11" t="s">
        <v>32</v>
      </c>
      <c r="C12" s="12">
        <v>200000</v>
      </c>
      <c r="D12" s="22">
        <v>143837.9</v>
      </c>
      <c r="E12" s="13" t="s">
        <v>50</v>
      </c>
      <c r="F12" s="18" t="s">
        <v>46</v>
      </c>
      <c r="G12" s="23" t="s">
        <v>41</v>
      </c>
      <c r="H12" s="15" t="s">
        <v>40</v>
      </c>
    </row>
    <row r="13" spans="1:8" ht="78.75" customHeight="1">
      <c r="A13" s="14" t="s">
        <v>20</v>
      </c>
      <c r="B13" s="26" t="s">
        <v>33</v>
      </c>
      <c r="C13" s="30">
        <v>200000</v>
      </c>
      <c r="D13" s="30">
        <v>242000</v>
      </c>
      <c r="E13" s="27" t="s">
        <v>159</v>
      </c>
      <c r="F13" s="28" t="s">
        <v>160</v>
      </c>
      <c r="G13" s="20" t="s">
        <v>41</v>
      </c>
      <c r="H13" s="33" t="s">
        <v>63</v>
      </c>
    </row>
    <row r="14" spans="1:8" ht="78.75" customHeight="1">
      <c r="A14" s="24" t="s">
        <v>21</v>
      </c>
      <c r="B14" s="26" t="s">
        <v>34</v>
      </c>
      <c r="C14" s="9">
        <v>250000</v>
      </c>
      <c r="D14" s="29">
        <v>128000</v>
      </c>
      <c r="E14" s="27" t="s">
        <v>161</v>
      </c>
      <c r="F14" s="27" t="s">
        <v>162</v>
      </c>
      <c r="G14" s="20"/>
      <c r="H14" s="33" t="s">
        <v>64</v>
      </c>
    </row>
    <row r="15" spans="1:8" ht="78.75" customHeight="1">
      <c r="A15" s="24" t="s">
        <v>22</v>
      </c>
      <c r="B15" s="26" t="s">
        <v>35</v>
      </c>
      <c r="C15" s="9">
        <v>310000</v>
      </c>
      <c r="D15" s="29">
        <v>258778</v>
      </c>
      <c r="E15" s="27" t="s">
        <v>137</v>
      </c>
      <c r="F15" s="27" t="s">
        <v>138</v>
      </c>
      <c r="G15" s="20"/>
      <c r="H15" s="15" t="s">
        <v>65</v>
      </c>
    </row>
    <row r="16" spans="1:8" ht="150" customHeight="1">
      <c r="A16" s="24" t="s">
        <v>23</v>
      </c>
      <c r="B16" s="26" t="s">
        <v>36</v>
      </c>
      <c r="C16" s="9">
        <v>2500000</v>
      </c>
      <c r="D16" s="29"/>
      <c r="E16" s="27" t="s">
        <v>66</v>
      </c>
      <c r="F16" s="27" t="s">
        <v>67</v>
      </c>
      <c r="G16" s="20" t="s">
        <v>41</v>
      </c>
      <c r="H16" s="15" t="s">
        <v>40</v>
      </c>
    </row>
    <row r="17" spans="1:8" ht="93.75" customHeight="1">
      <c r="A17" s="24" t="s">
        <v>53</v>
      </c>
      <c r="B17" s="26" t="s">
        <v>54</v>
      </c>
      <c r="C17" s="9">
        <v>2270000</v>
      </c>
      <c r="D17" s="29">
        <v>2495537.13</v>
      </c>
      <c r="E17" s="27" t="s">
        <v>70</v>
      </c>
      <c r="F17" s="27" t="s">
        <v>71</v>
      </c>
      <c r="G17" s="20" t="s">
        <v>41</v>
      </c>
      <c r="H17" s="35" t="s">
        <v>39</v>
      </c>
    </row>
    <row r="18" spans="1:8" ht="85.5" customHeight="1">
      <c r="A18" s="24" t="s">
        <v>55</v>
      </c>
      <c r="B18" s="26" t="s">
        <v>56</v>
      </c>
      <c r="C18" s="9">
        <v>620000</v>
      </c>
      <c r="D18" s="29">
        <v>380772</v>
      </c>
      <c r="E18" s="27" t="s">
        <v>155</v>
      </c>
      <c r="F18" s="27" t="s">
        <v>156</v>
      </c>
      <c r="G18" s="20" t="s">
        <v>41</v>
      </c>
      <c r="H18" s="35" t="s">
        <v>63</v>
      </c>
    </row>
    <row r="19" spans="1:8" ht="75" customHeight="1">
      <c r="A19" s="24" t="s">
        <v>57</v>
      </c>
      <c r="B19" s="26" t="s">
        <v>58</v>
      </c>
      <c r="C19" s="9">
        <v>1475000</v>
      </c>
      <c r="D19" s="29">
        <v>1061278.9</v>
      </c>
      <c r="E19" s="27" t="s">
        <v>164</v>
      </c>
      <c r="F19" s="27" t="s">
        <v>163</v>
      </c>
      <c r="G19" s="20"/>
      <c r="H19" s="33" t="s">
        <v>64</v>
      </c>
    </row>
    <row r="20" spans="1:8" ht="47.25" customHeight="1">
      <c r="A20" s="24" t="s">
        <v>59</v>
      </c>
      <c r="B20" s="26" t="s">
        <v>60</v>
      </c>
      <c r="C20" s="9">
        <v>300000</v>
      </c>
      <c r="D20" s="29">
        <v>165000</v>
      </c>
      <c r="E20" s="27" t="s">
        <v>68</v>
      </c>
      <c r="F20" s="27" t="s">
        <v>69</v>
      </c>
      <c r="G20" s="20" t="s">
        <v>41</v>
      </c>
      <c r="H20" s="15" t="s">
        <v>39</v>
      </c>
    </row>
    <row r="21" spans="1:8" ht="71.25" customHeight="1">
      <c r="A21" s="24" t="s">
        <v>61</v>
      </c>
      <c r="B21" s="26" t="s">
        <v>62</v>
      </c>
      <c r="C21" s="9">
        <v>350000</v>
      </c>
      <c r="D21" s="29">
        <v>288207.74</v>
      </c>
      <c r="E21" s="27" t="s">
        <v>166</v>
      </c>
      <c r="F21" s="27" t="s">
        <v>165</v>
      </c>
      <c r="G21" s="20"/>
      <c r="H21" s="33" t="s">
        <v>64</v>
      </c>
    </row>
    <row r="22" spans="1:8" ht="47.25" customHeight="1">
      <c r="A22" s="24" t="s">
        <v>98</v>
      </c>
      <c r="B22" s="26" t="s">
        <v>99</v>
      </c>
      <c r="C22" s="9">
        <v>1300000</v>
      </c>
      <c r="D22" s="29">
        <v>1377232.13</v>
      </c>
      <c r="E22" s="27" t="s">
        <v>136</v>
      </c>
      <c r="F22" s="27" t="s">
        <v>75</v>
      </c>
      <c r="G22" s="20" t="s">
        <v>41</v>
      </c>
      <c r="H22" s="35" t="s">
        <v>63</v>
      </c>
    </row>
    <row r="23" spans="1:8" ht="58.5" customHeight="1">
      <c r="A23" s="24" t="s">
        <v>80</v>
      </c>
      <c r="B23" s="26" t="s">
        <v>81</v>
      </c>
      <c r="C23" s="9">
        <v>200000</v>
      </c>
      <c r="D23" s="29">
        <v>190707.89</v>
      </c>
      <c r="E23" s="27" t="s">
        <v>82</v>
      </c>
      <c r="F23" s="27" t="s">
        <v>83</v>
      </c>
      <c r="G23" s="20"/>
      <c r="H23" s="15" t="s">
        <v>39</v>
      </c>
    </row>
    <row r="24" spans="1:8" ht="58.5" customHeight="1">
      <c r="A24" s="24" t="s">
        <v>100</v>
      </c>
      <c r="B24" s="26" t="s">
        <v>101</v>
      </c>
      <c r="C24" s="9">
        <v>107000</v>
      </c>
      <c r="D24" s="29">
        <v>85000</v>
      </c>
      <c r="E24" s="27" t="s">
        <v>216</v>
      </c>
      <c r="F24" s="27" t="s">
        <v>217</v>
      </c>
      <c r="G24" s="20" t="s">
        <v>41</v>
      </c>
      <c r="H24" s="15" t="s">
        <v>64</v>
      </c>
    </row>
    <row r="25" spans="1:8" ht="47.25" customHeight="1">
      <c r="A25" s="24" t="s">
        <v>72</v>
      </c>
      <c r="B25" s="26" t="s">
        <v>73</v>
      </c>
      <c r="C25" s="9">
        <v>1000000</v>
      </c>
      <c r="D25" s="29">
        <v>801039</v>
      </c>
      <c r="E25" s="27" t="s">
        <v>74</v>
      </c>
      <c r="F25" s="27" t="s">
        <v>75</v>
      </c>
      <c r="G25" s="20" t="s">
        <v>41</v>
      </c>
      <c r="H25" s="15" t="s">
        <v>39</v>
      </c>
    </row>
    <row r="26" spans="1:8" ht="47.25" customHeight="1">
      <c r="A26" s="24" t="s">
        <v>76</v>
      </c>
      <c r="B26" s="26" t="s">
        <v>77</v>
      </c>
      <c r="C26" s="9">
        <v>360000</v>
      </c>
      <c r="D26" s="29"/>
      <c r="E26" s="27" t="s">
        <v>78</v>
      </c>
      <c r="F26" s="27"/>
      <c r="G26" s="20" t="s">
        <v>79</v>
      </c>
      <c r="H26" s="15" t="s">
        <v>39</v>
      </c>
    </row>
    <row r="27" spans="1:8" ht="78.75" customHeight="1">
      <c r="A27" s="24" t="s">
        <v>84</v>
      </c>
      <c r="B27" s="26" t="s">
        <v>86</v>
      </c>
      <c r="C27" s="9">
        <v>990000</v>
      </c>
      <c r="D27" s="29">
        <v>753859</v>
      </c>
      <c r="E27" s="27" t="s">
        <v>88</v>
      </c>
      <c r="F27" s="27" t="s">
        <v>89</v>
      </c>
      <c r="G27" s="20"/>
      <c r="H27" s="15" t="s">
        <v>39</v>
      </c>
    </row>
    <row r="28" spans="1:8" ht="78.75" customHeight="1">
      <c r="A28" s="24" t="s">
        <v>85</v>
      </c>
      <c r="B28" s="26" t="s">
        <v>87</v>
      </c>
      <c r="C28" s="9">
        <v>180000</v>
      </c>
      <c r="D28" s="29">
        <v>168093</v>
      </c>
      <c r="E28" s="27" t="s">
        <v>90</v>
      </c>
      <c r="F28" s="31" t="s">
        <v>91</v>
      </c>
      <c r="G28" s="20"/>
      <c r="H28" s="15" t="s">
        <v>39</v>
      </c>
    </row>
    <row r="29" spans="1:8" ht="78.75" customHeight="1">
      <c r="A29" s="24" t="s">
        <v>102</v>
      </c>
      <c r="B29" s="26" t="s">
        <v>103</v>
      </c>
      <c r="C29" s="9">
        <v>140000</v>
      </c>
      <c r="D29" s="29">
        <v>100000</v>
      </c>
      <c r="E29" s="27" t="s">
        <v>158</v>
      </c>
      <c r="F29" s="31" t="s">
        <v>153</v>
      </c>
      <c r="G29" s="20" t="s">
        <v>41</v>
      </c>
      <c r="H29" s="35" t="s">
        <v>63</v>
      </c>
    </row>
    <row r="30" spans="1:8" ht="78.75" customHeight="1">
      <c r="A30" s="24" t="s">
        <v>104</v>
      </c>
      <c r="B30" s="26" t="s">
        <v>105</v>
      </c>
      <c r="C30" s="9">
        <v>320000</v>
      </c>
      <c r="D30" s="29">
        <v>148000</v>
      </c>
      <c r="E30" s="27" t="s">
        <v>143</v>
      </c>
      <c r="F30" s="31" t="s">
        <v>144</v>
      </c>
      <c r="G30" s="20"/>
      <c r="H30" s="15" t="s">
        <v>65</v>
      </c>
    </row>
    <row r="31" spans="1:8" ht="89.25" customHeight="1">
      <c r="A31" s="24" t="s">
        <v>95</v>
      </c>
      <c r="B31" s="25" t="s">
        <v>96</v>
      </c>
      <c r="C31" s="9">
        <v>800000</v>
      </c>
      <c r="D31" s="29">
        <v>648032</v>
      </c>
      <c r="E31" s="27" t="s">
        <v>97</v>
      </c>
      <c r="F31" s="27" t="s">
        <v>190</v>
      </c>
      <c r="G31" s="20"/>
      <c r="H31" s="15" t="s">
        <v>39</v>
      </c>
    </row>
    <row r="32" spans="1:8" ht="89.25" customHeight="1">
      <c r="A32" s="37" t="s">
        <v>106</v>
      </c>
      <c r="B32" s="38" t="s">
        <v>107</v>
      </c>
      <c r="C32" s="39">
        <v>200000</v>
      </c>
      <c r="D32" s="40"/>
      <c r="E32" s="41"/>
      <c r="F32" s="41"/>
      <c r="G32" s="42"/>
      <c r="H32" s="43"/>
    </row>
    <row r="33" spans="1:8" ht="89.25" customHeight="1">
      <c r="A33" s="37" t="s">
        <v>108</v>
      </c>
      <c r="B33" s="38" t="s">
        <v>109</v>
      </c>
      <c r="C33" s="39">
        <v>200000</v>
      </c>
      <c r="D33" s="40"/>
      <c r="E33" s="41"/>
      <c r="F33" s="41"/>
      <c r="G33" s="42"/>
      <c r="H33" s="43"/>
    </row>
    <row r="34" spans="1:8" ht="89.25" customHeight="1">
      <c r="A34" s="24" t="s">
        <v>110</v>
      </c>
      <c r="B34" s="25" t="s">
        <v>111</v>
      </c>
      <c r="C34" s="9">
        <v>2000000</v>
      </c>
      <c r="D34" s="29">
        <v>1896942.64</v>
      </c>
      <c r="E34" s="27" t="s">
        <v>139</v>
      </c>
      <c r="F34" s="27" t="s">
        <v>140</v>
      </c>
      <c r="G34" s="20"/>
      <c r="H34" s="15" t="s">
        <v>40</v>
      </c>
    </row>
    <row r="35" spans="1:8" ht="89.25" customHeight="1">
      <c r="A35" s="24" t="s">
        <v>112</v>
      </c>
      <c r="B35" s="25" t="s">
        <v>113</v>
      </c>
      <c r="C35" s="9">
        <v>360000</v>
      </c>
      <c r="D35" s="29" t="s">
        <v>174</v>
      </c>
      <c r="E35" s="27" t="s">
        <v>175</v>
      </c>
      <c r="F35" s="27" t="s">
        <v>176</v>
      </c>
      <c r="G35" s="20" t="s">
        <v>79</v>
      </c>
      <c r="H35" s="15" t="s">
        <v>39</v>
      </c>
    </row>
    <row r="36" spans="1:8" ht="89.25" customHeight="1">
      <c r="A36" s="24" t="s">
        <v>114</v>
      </c>
      <c r="B36" s="25" t="s">
        <v>115</v>
      </c>
      <c r="C36" s="9">
        <v>1600000</v>
      </c>
      <c r="D36" s="29" t="s">
        <v>177</v>
      </c>
      <c r="E36" s="27" t="s">
        <v>191</v>
      </c>
      <c r="F36" s="27" t="s">
        <v>141</v>
      </c>
      <c r="G36" s="20" t="s">
        <v>41</v>
      </c>
      <c r="H36" s="36" t="s">
        <v>142</v>
      </c>
    </row>
    <row r="37" spans="1:8" ht="89.25" customHeight="1">
      <c r="A37" s="24" t="s">
        <v>116</v>
      </c>
      <c r="B37" s="25" t="s">
        <v>117</v>
      </c>
      <c r="C37" s="9">
        <v>1600000</v>
      </c>
      <c r="D37" s="29">
        <v>1262555</v>
      </c>
      <c r="E37" s="27" t="s">
        <v>167</v>
      </c>
      <c r="F37" s="27" t="s">
        <v>147</v>
      </c>
      <c r="G37" s="20"/>
      <c r="H37" s="36" t="s">
        <v>142</v>
      </c>
    </row>
    <row r="38" spans="1:8" ht="78.75" customHeight="1">
      <c r="A38" s="24" t="s">
        <v>92</v>
      </c>
      <c r="B38" s="25" t="s">
        <v>93</v>
      </c>
      <c r="C38" s="9">
        <v>2700000</v>
      </c>
      <c r="D38" s="29">
        <v>2669209</v>
      </c>
      <c r="E38" s="27" t="s">
        <v>94</v>
      </c>
      <c r="F38" s="27" t="s">
        <v>91</v>
      </c>
      <c r="G38" s="20" t="s">
        <v>41</v>
      </c>
      <c r="H38" s="15" t="s">
        <v>39</v>
      </c>
    </row>
    <row r="39" spans="1:8" ht="78.75" customHeight="1">
      <c r="A39" s="24" t="s">
        <v>118</v>
      </c>
      <c r="B39" s="25" t="s">
        <v>119</v>
      </c>
      <c r="C39" s="9">
        <v>750000</v>
      </c>
      <c r="D39" s="29">
        <v>690533.12</v>
      </c>
      <c r="E39" s="27" t="s">
        <v>168</v>
      </c>
      <c r="F39" s="31" t="s">
        <v>148</v>
      </c>
      <c r="G39" s="20"/>
      <c r="H39" s="36" t="s">
        <v>142</v>
      </c>
    </row>
    <row r="40" spans="1:8" ht="78.75" customHeight="1">
      <c r="A40" s="24" t="s">
        <v>120</v>
      </c>
      <c r="B40" s="25" t="s">
        <v>121</v>
      </c>
      <c r="C40" s="9">
        <v>900000</v>
      </c>
      <c r="D40" s="29">
        <v>1370632.21</v>
      </c>
      <c r="E40" s="27" t="s">
        <v>173</v>
      </c>
      <c r="F40" s="27" t="s">
        <v>148</v>
      </c>
      <c r="G40" s="20"/>
      <c r="H40" s="36" t="s">
        <v>142</v>
      </c>
    </row>
    <row r="41" spans="1:8" ht="78.75" customHeight="1">
      <c r="A41" s="24" t="s">
        <v>122</v>
      </c>
      <c r="B41" s="25" t="s">
        <v>123</v>
      </c>
      <c r="C41" s="9">
        <v>1670000</v>
      </c>
      <c r="D41" s="29">
        <v>1885900</v>
      </c>
      <c r="E41" s="27" t="s">
        <v>10</v>
      </c>
      <c r="F41" s="27"/>
      <c r="G41" s="20"/>
      <c r="H41" s="15"/>
    </row>
    <row r="42" spans="1:8" ht="78.75" customHeight="1">
      <c r="A42" s="24" t="s">
        <v>124</v>
      </c>
      <c r="B42" s="25" t="s">
        <v>125</v>
      </c>
      <c r="C42" s="9">
        <v>620000</v>
      </c>
      <c r="D42" s="29" t="s">
        <v>170</v>
      </c>
      <c r="E42" s="27" t="s">
        <v>10</v>
      </c>
      <c r="F42" s="27"/>
      <c r="G42" s="20"/>
      <c r="H42" s="15" t="s">
        <v>39</v>
      </c>
    </row>
    <row r="43" spans="1:8" ht="78.75" customHeight="1">
      <c r="A43" s="24" t="s">
        <v>126</v>
      </c>
      <c r="B43" s="25" t="s">
        <v>127</v>
      </c>
      <c r="C43" s="9">
        <v>1150000</v>
      </c>
      <c r="D43" s="29">
        <v>1121320</v>
      </c>
      <c r="E43" s="27" t="s">
        <v>169</v>
      </c>
      <c r="F43" s="27" t="s">
        <v>151</v>
      </c>
      <c r="G43" s="20"/>
      <c r="H43" s="36" t="s">
        <v>142</v>
      </c>
    </row>
    <row r="44" spans="1:8" ht="78.75" customHeight="1">
      <c r="A44" s="24" t="s">
        <v>128</v>
      </c>
      <c r="B44" s="25" t="s">
        <v>129</v>
      </c>
      <c r="C44" s="9">
        <v>320000</v>
      </c>
      <c r="D44" s="29">
        <v>359793</v>
      </c>
      <c r="E44" s="27" t="s">
        <v>224</v>
      </c>
      <c r="F44" s="27" t="s">
        <v>152</v>
      </c>
      <c r="G44" s="20"/>
      <c r="H44" s="36" t="s">
        <v>142</v>
      </c>
    </row>
    <row r="45" spans="1:8" ht="78.75" customHeight="1">
      <c r="A45" s="24" t="s">
        <v>130</v>
      </c>
      <c r="B45" s="25" t="s">
        <v>131</v>
      </c>
      <c r="C45" s="9">
        <v>192000</v>
      </c>
      <c r="D45" s="29">
        <v>161000</v>
      </c>
      <c r="E45" s="27" t="s">
        <v>171</v>
      </c>
      <c r="F45" s="27" t="s">
        <v>149</v>
      </c>
      <c r="G45" s="20"/>
      <c r="H45" s="15" t="s">
        <v>40</v>
      </c>
    </row>
    <row r="46" spans="1:8" ht="78.75" customHeight="1">
      <c r="A46" s="37" t="s">
        <v>132</v>
      </c>
      <c r="B46" s="38" t="s">
        <v>133</v>
      </c>
      <c r="C46" s="39">
        <v>300000</v>
      </c>
      <c r="D46" s="29" t="s">
        <v>10</v>
      </c>
      <c r="E46" s="27" t="s">
        <v>10</v>
      </c>
      <c r="F46" s="27"/>
      <c r="G46" s="20"/>
      <c r="H46" s="15" t="s">
        <v>40</v>
      </c>
    </row>
    <row r="47" spans="1:8" ht="78.75" customHeight="1">
      <c r="A47" s="24" t="s">
        <v>134</v>
      </c>
      <c r="B47" s="25" t="s">
        <v>135</v>
      </c>
      <c r="C47" s="9">
        <v>800000</v>
      </c>
      <c r="D47" s="29">
        <v>645314</v>
      </c>
      <c r="E47" s="27" t="s">
        <v>172</v>
      </c>
      <c r="F47" s="27" t="s">
        <v>150</v>
      </c>
      <c r="G47" s="20"/>
      <c r="H47" s="15" t="s">
        <v>40</v>
      </c>
    </row>
    <row r="48" spans="1:8" ht="78.75" customHeight="1">
      <c r="A48" s="24" t="s">
        <v>178</v>
      </c>
      <c r="B48" s="25" t="s">
        <v>123</v>
      </c>
      <c r="C48" s="9">
        <v>1670000</v>
      </c>
      <c r="D48" s="29">
        <v>1885900</v>
      </c>
      <c r="E48" s="27" t="s">
        <v>214</v>
      </c>
      <c r="F48" s="27" t="s">
        <v>215</v>
      </c>
      <c r="G48" s="20" t="s">
        <v>41</v>
      </c>
      <c r="H48" s="15" t="s">
        <v>64</v>
      </c>
    </row>
    <row r="49" spans="1:8" ht="105" customHeight="1">
      <c r="A49" s="24" t="s">
        <v>179</v>
      </c>
      <c r="B49" s="25" t="s">
        <v>180</v>
      </c>
      <c r="C49" s="9">
        <v>330000</v>
      </c>
      <c r="D49" s="29">
        <v>323400</v>
      </c>
      <c r="E49" s="27" t="s">
        <v>189</v>
      </c>
      <c r="F49" s="27" t="s">
        <v>190</v>
      </c>
      <c r="G49" s="20"/>
      <c r="H49" s="15" t="s">
        <v>40</v>
      </c>
    </row>
    <row r="50" spans="1:8" ht="78.75" customHeight="1">
      <c r="A50" s="37" t="s">
        <v>181</v>
      </c>
      <c r="B50" s="38" t="s">
        <v>182</v>
      </c>
      <c r="C50" s="9">
        <v>350000</v>
      </c>
      <c r="D50" s="29" t="s">
        <v>10</v>
      </c>
      <c r="E50" s="27" t="s">
        <v>10</v>
      </c>
      <c r="F50" s="27"/>
      <c r="G50" s="20"/>
      <c r="H50" s="15" t="s">
        <v>40</v>
      </c>
    </row>
    <row r="51" spans="1:8" ht="78.75" customHeight="1">
      <c r="A51" s="24" t="s">
        <v>183</v>
      </c>
      <c r="B51" s="25" t="s">
        <v>184</v>
      </c>
      <c r="C51" s="9">
        <v>620000</v>
      </c>
      <c r="D51" s="29">
        <v>583960</v>
      </c>
      <c r="E51" s="27" t="s">
        <v>194</v>
      </c>
      <c r="F51" s="27" t="s">
        <v>195</v>
      </c>
      <c r="G51" s="20" t="s">
        <v>41</v>
      </c>
      <c r="H51" s="15" t="s">
        <v>39</v>
      </c>
    </row>
    <row r="52" spans="1:8" ht="78.75" customHeight="1">
      <c r="A52" s="24" t="s">
        <v>185</v>
      </c>
      <c r="B52" s="25" t="s">
        <v>186</v>
      </c>
      <c r="C52" s="9">
        <v>350000</v>
      </c>
      <c r="D52" s="29" t="s">
        <v>10</v>
      </c>
      <c r="E52" s="27" t="s">
        <v>10</v>
      </c>
      <c r="F52" s="27" t="s">
        <v>10</v>
      </c>
      <c r="G52" s="20" t="s">
        <v>41</v>
      </c>
      <c r="H52" s="15" t="s">
        <v>40</v>
      </c>
    </row>
    <row r="53" spans="1:8" ht="78.75" customHeight="1">
      <c r="A53" s="24" t="s">
        <v>187</v>
      </c>
      <c r="B53" s="25" t="s">
        <v>188</v>
      </c>
      <c r="C53" s="9">
        <v>692000</v>
      </c>
      <c r="D53" s="29">
        <v>399978</v>
      </c>
      <c r="E53" s="27" t="s">
        <v>212</v>
      </c>
      <c r="F53" s="27" t="s">
        <v>213</v>
      </c>
      <c r="G53" s="20" t="s">
        <v>41</v>
      </c>
      <c r="H53" s="36" t="s">
        <v>64</v>
      </c>
    </row>
    <row r="54" spans="1:8" ht="45">
      <c r="A54" s="24" t="s">
        <v>193</v>
      </c>
      <c r="B54" s="25" t="s">
        <v>192</v>
      </c>
      <c r="C54" s="9">
        <v>300000</v>
      </c>
      <c r="D54" s="29">
        <v>237800</v>
      </c>
      <c r="E54" s="27" t="s">
        <v>196</v>
      </c>
      <c r="F54" s="27" t="s">
        <v>141</v>
      </c>
      <c r="G54" s="20" t="s">
        <v>197</v>
      </c>
      <c r="H54" s="15" t="s">
        <v>39</v>
      </c>
    </row>
    <row r="55" spans="1:8" ht="60">
      <c r="A55" s="24" t="s">
        <v>201</v>
      </c>
      <c r="B55" s="25" t="s">
        <v>200</v>
      </c>
      <c r="C55" s="9">
        <v>145000</v>
      </c>
      <c r="D55" s="29">
        <v>113585</v>
      </c>
      <c r="E55" s="27" t="s">
        <v>221</v>
      </c>
      <c r="F55" s="27" t="s">
        <v>220</v>
      </c>
      <c r="G55" s="20"/>
      <c r="H55" s="15" t="s">
        <v>40</v>
      </c>
    </row>
    <row r="56" spans="1:8" ht="45">
      <c r="A56" s="24" t="s">
        <v>198</v>
      </c>
      <c r="B56" s="32" t="s">
        <v>199</v>
      </c>
      <c r="C56" s="9">
        <v>1200000</v>
      </c>
      <c r="D56" s="29">
        <v>828042</v>
      </c>
      <c r="E56" s="27" t="s">
        <v>239</v>
      </c>
      <c r="F56" s="27" t="s">
        <v>240</v>
      </c>
      <c r="G56" s="20" t="s">
        <v>197</v>
      </c>
      <c r="H56" s="33" t="s">
        <v>39</v>
      </c>
    </row>
    <row r="57" spans="1:8" ht="60">
      <c r="A57" s="24" t="s">
        <v>207</v>
      </c>
      <c r="B57" s="32" t="s">
        <v>202</v>
      </c>
      <c r="C57" s="9">
        <v>450000</v>
      </c>
      <c r="D57" s="9">
        <v>443400</v>
      </c>
      <c r="E57" s="27" t="s">
        <v>225</v>
      </c>
      <c r="F57" s="27" t="s">
        <v>226</v>
      </c>
      <c r="G57" s="15"/>
      <c r="H57" s="15" t="s">
        <v>40</v>
      </c>
    </row>
    <row r="58" spans="1:8" ht="75">
      <c r="A58" s="24" t="s">
        <v>208</v>
      </c>
      <c r="B58" s="32" t="s">
        <v>203</v>
      </c>
      <c r="C58" s="9">
        <v>285000</v>
      </c>
      <c r="D58" s="9">
        <v>216590</v>
      </c>
      <c r="E58" s="27" t="s">
        <v>242</v>
      </c>
      <c r="F58" s="27" t="s">
        <v>243</v>
      </c>
      <c r="G58" s="20" t="s">
        <v>197</v>
      </c>
      <c r="H58" s="33" t="s">
        <v>39</v>
      </c>
    </row>
    <row r="59" spans="1:8" ht="30">
      <c r="A59" s="44" t="s">
        <v>209</v>
      </c>
      <c r="B59" s="45" t="s">
        <v>204</v>
      </c>
      <c r="C59" s="9">
        <v>1980000</v>
      </c>
      <c r="D59" s="29" t="s">
        <v>10</v>
      </c>
      <c r="E59" s="27" t="s">
        <v>224</v>
      </c>
      <c r="F59" s="27"/>
      <c r="G59" s="15"/>
      <c r="H59" s="15" t="s">
        <v>40</v>
      </c>
    </row>
    <row r="60" spans="1:8" ht="90">
      <c r="A60" s="24" t="s">
        <v>210</v>
      </c>
      <c r="B60" s="32" t="s">
        <v>205</v>
      </c>
      <c r="C60" s="9">
        <v>250000</v>
      </c>
      <c r="D60" s="29">
        <v>211918</v>
      </c>
      <c r="E60" s="27" t="s">
        <v>222</v>
      </c>
      <c r="F60" s="27" t="s">
        <v>223</v>
      </c>
      <c r="G60" s="15"/>
      <c r="H60" s="15" t="s">
        <v>40</v>
      </c>
    </row>
    <row r="61" spans="1:8" ht="30">
      <c r="A61" s="24" t="s">
        <v>211</v>
      </c>
      <c r="B61" s="25" t="s">
        <v>206</v>
      </c>
      <c r="C61" s="9">
        <v>168054</v>
      </c>
      <c r="D61" s="27" t="s">
        <v>10</v>
      </c>
      <c r="E61" s="27" t="s">
        <v>10</v>
      </c>
      <c r="F61" s="27"/>
      <c r="G61" s="15" t="s">
        <v>197</v>
      </c>
      <c r="H61" s="33" t="s">
        <v>39</v>
      </c>
    </row>
    <row r="62" spans="1:8" ht="45">
      <c r="A62" s="24" t="s">
        <v>218</v>
      </c>
      <c r="B62" s="25" t="s">
        <v>238</v>
      </c>
      <c r="C62" s="9">
        <v>165000</v>
      </c>
      <c r="D62" s="27" t="s">
        <v>10</v>
      </c>
      <c r="E62" s="27" t="s">
        <v>10</v>
      </c>
      <c r="F62" s="27"/>
      <c r="G62" s="15" t="s">
        <v>197</v>
      </c>
      <c r="H62" s="33" t="s">
        <v>39</v>
      </c>
    </row>
    <row r="63" spans="1:8" ht="30">
      <c r="A63" s="24" t="s">
        <v>227</v>
      </c>
      <c r="B63" s="25" t="s">
        <v>219</v>
      </c>
      <c r="C63" s="9">
        <v>165000</v>
      </c>
      <c r="D63" s="27" t="s">
        <v>10</v>
      </c>
      <c r="E63" s="27" t="s">
        <v>10</v>
      </c>
      <c r="F63" s="27"/>
      <c r="G63" s="36" t="s">
        <v>250</v>
      </c>
      <c r="H63" s="33" t="s">
        <v>39</v>
      </c>
    </row>
    <row r="64" spans="1:8" ht="105">
      <c r="A64" s="24" t="s">
        <v>228</v>
      </c>
      <c r="B64" s="25" t="s">
        <v>229</v>
      </c>
      <c r="C64" s="9">
        <v>1050000</v>
      </c>
      <c r="D64" s="29">
        <v>1194258</v>
      </c>
      <c r="E64" s="27" t="s">
        <v>244</v>
      </c>
      <c r="F64" s="27" t="s">
        <v>245</v>
      </c>
      <c r="G64" s="20" t="s">
        <v>197</v>
      </c>
      <c r="H64" s="33" t="s">
        <v>39</v>
      </c>
    </row>
    <row r="65" spans="1:8" ht="60">
      <c r="A65" s="24" t="s">
        <v>230</v>
      </c>
      <c r="B65" s="25" t="s">
        <v>231</v>
      </c>
      <c r="C65" s="9">
        <v>120000</v>
      </c>
      <c r="D65" s="29">
        <v>97000</v>
      </c>
      <c r="E65" s="27" t="s">
        <v>246</v>
      </c>
      <c r="F65" s="27" t="s">
        <v>241</v>
      </c>
      <c r="G65" s="15"/>
      <c r="H65" s="33" t="s">
        <v>40</v>
      </c>
    </row>
    <row r="66" spans="1:8" ht="45">
      <c r="A66" s="24" t="s">
        <v>232</v>
      </c>
      <c r="B66" s="25" t="s">
        <v>233</v>
      </c>
      <c r="C66" s="9">
        <v>160000</v>
      </c>
      <c r="D66" s="29">
        <v>161847</v>
      </c>
      <c r="E66" s="27" t="s">
        <v>247</v>
      </c>
      <c r="F66" s="17" t="s">
        <v>44</v>
      </c>
      <c r="G66" s="15" t="s">
        <v>41</v>
      </c>
      <c r="H66" s="33" t="s">
        <v>39</v>
      </c>
    </row>
    <row r="67" spans="1:8" ht="45">
      <c r="A67" s="24" t="s">
        <v>234</v>
      </c>
      <c r="B67" s="25" t="s">
        <v>235</v>
      </c>
      <c r="C67" s="9">
        <v>160000</v>
      </c>
      <c r="D67" s="29">
        <v>168054</v>
      </c>
      <c r="E67" s="27" t="s">
        <v>248</v>
      </c>
      <c r="F67" s="27" t="s">
        <v>249</v>
      </c>
      <c r="G67" s="20" t="s">
        <v>197</v>
      </c>
      <c r="H67" s="33" t="s">
        <v>39</v>
      </c>
    </row>
    <row r="68" spans="1:8" ht="45">
      <c r="A68" s="24" t="s">
        <v>236</v>
      </c>
      <c r="B68" s="25" t="s">
        <v>237</v>
      </c>
      <c r="C68" s="9">
        <v>200000</v>
      </c>
      <c r="D68" s="29">
        <v>146805</v>
      </c>
      <c r="E68" s="27" t="s">
        <v>251</v>
      </c>
      <c r="F68" s="27" t="s">
        <v>252</v>
      </c>
      <c r="G68" s="20" t="s">
        <v>197</v>
      </c>
      <c r="H68" s="33" t="s">
        <v>39</v>
      </c>
    </row>
  </sheetData>
  <sheetProtection/>
  <mergeCells count="1">
    <mergeCell ref="A1:F1"/>
  </mergeCells>
  <printOptions/>
  <pageMargins left="0.7874015748031497" right="0.7874015748031497" top="0.5905511811023623" bottom="0.5905511811023623" header="0.5118110236220472" footer="0.5118110236220472"/>
  <pageSetup firstPageNumber="1" useFirstPageNumber="1" horizontalDpi="600" verticalDpi="600" orientation="landscape" paperSize="9" scale="75" r:id="rId1"/>
  <headerFooter alignWithMargins="0">
    <oddFooter>&amp;C&amp;"-,Obyčejné"&amp;11&amp;P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Miltnerová Zuzana Ing.</dc:creator>
  <cp:keywords/>
  <dc:description/>
  <cp:lastModifiedBy>Vavřinová Jana, Mgr.</cp:lastModifiedBy>
  <cp:lastPrinted>2016-02-03T10:04:44Z</cp:lastPrinted>
  <dcterms:created xsi:type="dcterms:W3CDTF">2013-02-07T07:45:15Z</dcterms:created>
  <dcterms:modified xsi:type="dcterms:W3CDTF">2016-02-03T10:04:47Z</dcterms:modified>
  <cp:category/>
  <cp:version/>
  <cp:contentType/>
  <cp:contentStatus/>
</cp:coreProperties>
</file>