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00" windowWidth="10035" windowHeight="11700" activeTab="0"/>
  </bookViews>
  <sheets>
    <sheet name="Centrální evidence VZ" sheetId="1" r:id="rId1"/>
    <sheet name="List3" sheetId="2" r:id="rId2"/>
  </sheets>
  <definedNames>
    <definedName name="_xlnm.Print_Area" localSheetId="0">'Centrální evidence VZ'!$A$1:$G$50</definedName>
  </definedNames>
  <calcPr fullCalcOnLoad="1"/>
</workbook>
</file>

<file path=xl/sharedStrings.xml><?xml version="1.0" encoding="utf-8"?>
<sst xmlns="http://schemas.openxmlformats.org/spreadsheetml/2006/main" count="225" uniqueCount="178">
  <si>
    <t>Pořadové číslo VZMR</t>
  </si>
  <si>
    <t>Název VZMR</t>
  </si>
  <si>
    <t>Předpokládaná hodnota (v Kč bez DPH)</t>
  </si>
  <si>
    <t>Způsob ukončení zadávacího řízení</t>
  </si>
  <si>
    <t>Vítězný uchazeč</t>
  </si>
  <si>
    <t>Věcně odpovědný odbor</t>
  </si>
  <si>
    <t>VZMR 1/2013 - Samostatné hygienické zařízení - Pacov II.</t>
  </si>
  <si>
    <t>VZMR č.1/2013</t>
  </si>
  <si>
    <t>VZMR č.2/2013</t>
  </si>
  <si>
    <t>VZMR č.3/2013</t>
  </si>
  <si>
    <t>VZMR č. 4/2013</t>
  </si>
  <si>
    <t>VZMR č. 5/2013</t>
  </si>
  <si>
    <t>VZMR č. 6/2013</t>
  </si>
  <si>
    <t>VZMR č.7/2013</t>
  </si>
  <si>
    <t>VZMR č. 8/2013</t>
  </si>
  <si>
    <t>VZMR č. 9/2013</t>
  </si>
  <si>
    <t>Evidence veřejných zakázek malého rozsahu (VZMR) rok 2013</t>
  </si>
  <si>
    <t>Dostavba kanalizace Říčany – přeložení stoky v ulici Horní</t>
  </si>
  <si>
    <t>Oprava chodníků Černokostelecká 1. etapa</t>
  </si>
  <si>
    <t>Výsadba 25 ks hlohů v aleji v ulici Nerudova</t>
  </si>
  <si>
    <t>Rámcová smlouva na opravy komunikací - Říčany</t>
  </si>
  <si>
    <t>Analýza odpadového hospodářství města Říčany</t>
  </si>
  <si>
    <t>Úklid budov Městského úřadu v Říčanech</t>
  </si>
  <si>
    <t>Bezpečné parkování jízdních kol v Říčanech</t>
  </si>
  <si>
    <t>Úpravy okolí hradu - 1_etapa</t>
  </si>
  <si>
    <t>Dětské a sportovní hřiště - Pacov II.</t>
  </si>
  <si>
    <t>Konečná cena VZMR 
(v Kč bez DPH)</t>
  </si>
  <si>
    <t>OSM</t>
  </si>
  <si>
    <t>Uzavření smlouvy o dílo č. 071/2013/SOD ze dne 27.2.2013</t>
  </si>
  <si>
    <t>TR Antoš s.r.o., Na Perchtě 1631, 511 01 Turnov, IČO: 481 52 587</t>
  </si>
  <si>
    <t>Uzavření smlouvy o dílo č. 114/2013/SOD ze dne 22.2.2013</t>
  </si>
  <si>
    <t>Petr Bedrník, Žitná 171, 251 01 Říčany - pacov, IČO: 153 52 676</t>
  </si>
  <si>
    <t>Uzavření smlouvy o dílo č. 116/2013/SOD ze dne 11.3. 2013</t>
  </si>
  <si>
    <t>Porr a.s., Václavské náměstí 837/11 , 110 00, Praha 1 Nové město, IČO: 430 05 560</t>
  </si>
  <si>
    <t>FRK s.r.o., Chomutovská 1254, 432 01 Kadaň, IČO: 613 24 817</t>
  </si>
  <si>
    <t>Uzavření smlouvy o dílo č. 269/2013/SOD ze dne 28.3.2013</t>
  </si>
  <si>
    <t>GREEN PROJECT s.r.o., Dobřejovická 194, 252 43 Průhonice, IČ: 27195783</t>
  </si>
  <si>
    <t>Uzavření smlouvy o dílo č. 152/2013/SOD ze dne 18.3. 2013</t>
  </si>
  <si>
    <t>OK Garden s.r.o., Sládkovičova 1233/21, 142 00  Praha 4 -Krč, IČ:27571297</t>
  </si>
  <si>
    <t>VZMR č. 10/2013</t>
  </si>
  <si>
    <t>VZMR č. 11/2013</t>
  </si>
  <si>
    <t>Uzavření smlouvy o dílo č. 271/2013/SOD ze dne 8.4.2013</t>
  </si>
  <si>
    <t>FORCORP GROUP spol. s r.o., Olomouc - Holice, Hamerská 812, PSČ 772 06, IČ: 278 41 031; BLESK Servis s.r.o., Praha 9 - Hloubětín, Nademlejnská 600/1, PSČ 198 00, IČ: 276 07 429</t>
  </si>
  <si>
    <t>Uzavření smlouvy o dílo č. 118/2013/SOD ze dne 28.2.2013 a č. 120/2013/SOD ze dne 28.2.2013.</t>
  </si>
  <si>
    <t>GEOtest, a.s., Brno, Šmahova 1244/112, PSČ 627 00, IČ: 463 44 942</t>
  </si>
  <si>
    <t>Uzavřením smlouvy o dílo č. 285/2013/SOD ze dne 22.4.2013.</t>
  </si>
  <si>
    <t>Uzavření rámcové smlouvy o dílo č. 249/2013/SOD ze dne 13.5.2013.</t>
  </si>
  <si>
    <t>Stanislav Bílek, Urešova 1384/6, 14800 Praha 4 – Kunratice, IČ: 14906961; INPROS PRAHA , v.o.s., Praha 4 - Braník, Ke Krči 28/735, PSČ 147 00, IČ: 471 14 444; A S K O  spol. s r.o., Praha 9 - Újezd n/Lesy, Cerhýnská 430, IČ: 481 11 023</t>
  </si>
  <si>
    <t xml:space="preserve">Prověřovací studie pro navýšení kapacity I. ZŠ  Říčany a návrh optimálního řešení </t>
  </si>
  <si>
    <t>VZMR č. 12/2013</t>
  </si>
  <si>
    <t>VZMR č. 13/2013</t>
  </si>
  <si>
    <t>VZMR č. 14/2013</t>
  </si>
  <si>
    <t>VZMR č. 15/2013</t>
  </si>
  <si>
    <t>VZMR č. 16/2013</t>
  </si>
  <si>
    <t>VZMR č. 17/2013</t>
  </si>
  <si>
    <t>VZMR č. 18/2013</t>
  </si>
  <si>
    <t>VZMR č. 19/2013</t>
  </si>
  <si>
    <t>VZMR č. 20/2013</t>
  </si>
  <si>
    <t>VZMR č. 21/2013</t>
  </si>
  <si>
    <t>VZMR č. 22/2013</t>
  </si>
  <si>
    <t>VZMR č. 23/2013</t>
  </si>
  <si>
    <t>VZMR č. 24/2013</t>
  </si>
  <si>
    <t>VZMR č. 25/2013</t>
  </si>
  <si>
    <t>Revitalizace zeleně Černokostelecká - výsadba keřů a založení trávníku položením koberce</t>
  </si>
  <si>
    <t>Oprava chodníků Černokostelecká (1. etapa) II.</t>
  </si>
  <si>
    <t>TDI a BOZP na rekonstrukci komunikace Olivova v úseku Verdunská - Na Vyhlídce</t>
  </si>
  <si>
    <t>JŘBU - Projektová dokumentace Denní stacionář OLGA v Říčanech</t>
  </si>
  <si>
    <t>Čištění dešťových vpustí a dodávka mříží a košů 
dešťových vpustí v Říčanech</t>
  </si>
  <si>
    <t>Nákup osobního automobilu pro Městskou policii Říčany</t>
  </si>
  <si>
    <t>MěKS Říčany - Interiér - TDI</t>
  </si>
  <si>
    <t>Opravy komunikací metodou penetrace</t>
  </si>
  <si>
    <t>Projektová dokumentace Denní stacionář OLGA Říčany</t>
  </si>
  <si>
    <t>ZŠ Bezručova - izolace</t>
  </si>
  <si>
    <t>Uzavření smlouvy o dílo č. 348/2013/SOD ze dne 6.5.2013.</t>
  </si>
  <si>
    <t>Bubeník Marcel, Čechova 636/49, 289 22 Lysá nad Labem, IČ: 87081601</t>
  </si>
  <si>
    <t>Bezbariérové úpravy přechodů v Říčanech</t>
  </si>
  <si>
    <t>TDI a BOZP - rekonstrukce zázemí sportovní haly, Říčany</t>
  </si>
  <si>
    <t>Sanační práce v ZŠ Nerudova</t>
  </si>
  <si>
    <t>Stavební úpravy č.p. 1110 - ZUŠ Říčany</t>
  </si>
  <si>
    <t>Ing. arch. Michaela Dvořáková, Veverkova 1101/1, 17000 Praha - Holešovice, IČ: 64769241</t>
  </si>
  <si>
    <t>Uzavření smlouvy o dílo č. 341/2013/SOD ze dne 3.5.2013.</t>
  </si>
  <si>
    <t>HERČÍK a KŘÍŽ, spol. s.r.o., Živcových 251, Praha 5, IČ: 49356607</t>
  </si>
  <si>
    <t>AUTO POKORNÝ, s.r.o., Okružní 872/25a, 63800 Brno-Lesná, IČ: 25512579</t>
  </si>
  <si>
    <t>Uzavřením kupní smlouvy č. 412/2013/KS ze dne 6.6.2013.</t>
  </si>
  <si>
    <t>Expe s.r.o., Rostislavova 1374/12, 14000 Praha - Nusle, IČ: 27244130</t>
  </si>
  <si>
    <t>Uzavřením mandátní smlouvy č. 426/2013/MS ze dne 4.6.2013.</t>
  </si>
  <si>
    <t>Uzavřením smlouvy o dílo č. 414/2013/SOD ze dne 6.6.2013.</t>
  </si>
  <si>
    <t>VIALIT SOBĚSLAV spol. s.r.o., Na Švadlačkách 478/II, 39201 Soběslav, IČ: 14504456</t>
  </si>
  <si>
    <t>Uzavřením smlouvy o dílo č. 429/2013/SOD ze dne 10.6.2013.</t>
  </si>
  <si>
    <t>Ing. Arch. Jiří Švehlík, Vyšehradská 1378/45, 12800 Praha 2, IČ: 70471088</t>
  </si>
  <si>
    <t>Uzavřením smlouvy o dílo č. 340/2013/SOD ze dne 13.5.2013.</t>
  </si>
  <si>
    <t>VIAMO PRAHA, spol. s.r.o., Za Mototechnou 1619, 15500 Praha 5 - Stodůlky, IČ: 26449587</t>
  </si>
  <si>
    <t>Zrušeno</t>
  </si>
  <si>
    <t>NDCON s.r.o., Zlatnická 10/1582, 11000 Praha 1, IČ: 64939511</t>
  </si>
  <si>
    <t>Uzavřením smlouvy o dílo č. 413/2013/SOD ze dne 10.6.2013.</t>
  </si>
  <si>
    <t>Slavel spol. s.r.o., Legerova 1820/39, 120 00 Praha 2, IČ: 158 90 953</t>
  </si>
  <si>
    <t>Uzavřením rámcové smlouvy o dílo č. 490/2013/SOD ze dne 11.7.2013.</t>
  </si>
  <si>
    <t>Uzavřením smlouvy o dílo č. 441/2013/SOD ze dne 1.7.2013.</t>
  </si>
  <si>
    <t>Uzavřením mandátní smlouvy č. 453/2013/MS ze dne 1.7.2013.</t>
  </si>
  <si>
    <t>SINRECO, spol. s.r.o., Kollárova 410/4, 186 00 Praha 8, IČ: 496 17 168</t>
  </si>
  <si>
    <t>Uzavření smlouvy o dílo č. 464/2013/SOD ze dne 9.7.2013</t>
  </si>
  <si>
    <t>KLEMPÍK - Stav, s.r.o., Praha 5 - Košíře, Plzeňská 1270/97, PSČ 150 00, IČ: 261 84 087</t>
  </si>
  <si>
    <t>Uzavřením smlouvy o dílo č. 394/2013/SOD ze dne 24.7.2013.</t>
  </si>
  <si>
    <t>Uzavřením mandátní smlouvy č. 342/2013/MS ze dne 13.5.2013.</t>
  </si>
  <si>
    <t>Jiří Kocík, A-T izolace, K Rovinám 535/20, 158 00 Praha 5, IČ: 61840467, atizolace@seznam.cz; tel.:603433535</t>
  </si>
  <si>
    <t>Petr Bedrník, Žitná 171, 251 01 Říčany - Pacov, IČO: 153 52 676; petr.bedrnik@tiscali.cz ; tel.:608966362</t>
  </si>
  <si>
    <t>VZMR č. 27/2013</t>
  </si>
  <si>
    <t xml:space="preserve">PROJEKTOVÁ DOKUMENTACE SNÍŽENÍ ENERGETICKÉ NÁROČNOSTI 
SPORTOVNÍ HALY V ŘÍČANECH
</t>
  </si>
  <si>
    <t>Uzavření smlouvy o dílo č. 899/2013/SOD ze dne 15.8.2013</t>
  </si>
  <si>
    <t>VMS projekt s.r.o., Praha - Praha 10 - Vršovice, Novorossijská 977/16, PSČ 100 00, IČ: 273 94 361</t>
  </si>
  <si>
    <t>VZMR č. 28/2013</t>
  </si>
  <si>
    <t>Projektová dokumentace - jednostranný chodník Březská</t>
  </si>
  <si>
    <t>Uzavření smlouvy o dílo č. 920/2013/SOD ze dne 12.9.2013</t>
  </si>
  <si>
    <t>VZMR č. 32/2013</t>
  </si>
  <si>
    <t>Přenos dat z ČS Pacov, vodoměrné šachty Pacov a vodoměrné šachty v Rooseveltově ulici na dispečink</t>
  </si>
  <si>
    <t>zrušeno dne 7.10.2013</t>
  </si>
  <si>
    <t>x</t>
  </si>
  <si>
    <t>VZMR č. 29/2013</t>
  </si>
  <si>
    <t>Oprava komunikace Mozartova v Říčanech</t>
  </si>
  <si>
    <t>Uzavření smlouvy o dílo č. 1016/2013/SOD ze dne 1.10.2013</t>
  </si>
  <si>
    <t>SILMEX s.r.o., České Budějovice, Pražská tř. 495/58, PSČ 370 04, IČ: 489 51 081</t>
  </si>
  <si>
    <t>VZMR č. 26/2013</t>
  </si>
  <si>
    <t xml:space="preserve">Zpevnění povrchu komunikace Botičská </t>
  </si>
  <si>
    <t>Uzavření smlouvy o dílo č. 1017/2013/SOD ze dne 8.10.2013</t>
  </si>
  <si>
    <t>Constructon s.r.o., Jílové u Prahy - Borek, Ke Statku 71, okres Praha - západ, PSČ 254 01, IČ: 24749893</t>
  </si>
  <si>
    <t>VZMR č. 30/2013</t>
  </si>
  <si>
    <t>Kanalizační řad v ulici Štefánikova v Říčanech</t>
  </si>
  <si>
    <t>Uzavření smlouvy o dílo č. 1036/2013/SOD ze dne 21.10.2013</t>
  </si>
  <si>
    <t>Porr a.s., Praha 1 - Nové Město, Václavské náměstí 837/11, PSČ 110 00, IČ:  430 05 560</t>
  </si>
  <si>
    <t>VZMR č. 33/2013</t>
  </si>
  <si>
    <t>VZMR č. 37/2013</t>
  </si>
  <si>
    <t xml:space="preserve">Dodávka a montáž AT stanice technologické vody 
na ČOV Říčany
</t>
  </si>
  <si>
    <t xml:space="preserve">uzavření smlouvy č. 1074/2013/SOD ze dne 5.11.2013 </t>
  </si>
  <si>
    <t xml:space="preserve">1. SčV, a.s., Praha 10, Ke Kablu 971, PSČ 100 00, IČ: 47549793 </t>
  </si>
  <si>
    <t>Přenos dat z ČS Pacov, vodoměrné šachty Pacov a vodoměrné šachty v Rooseveltově ulici na dispečink II.</t>
  </si>
  <si>
    <t xml:space="preserve">uzavření smlouvy č. 1075/2013/SOD ze dne 5.11.2013 </t>
  </si>
  <si>
    <t>VZMR č. 31/2013</t>
  </si>
  <si>
    <t>Zpracování lesních hospodářských osnov Říčany</t>
  </si>
  <si>
    <t>Uzavření smlouvy o dílo č. 1086/2013/SOD ze dne 6.11.2013</t>
  </si>
  <si>
    <t>SILVA PROJEKT s.r.o., Kroměříž, Kotojedská 1044/27, PSČ 767 01, IČ: 29295033</t>
  </si>
  <si>
    <t>VZMR č. 34/2013</t>
  </si>
  <si>
    <t>Rekonstrukce střešního pláště Staré radnice, Masarykovo nám. č.p. 83</t>
  </si>
  <si>
    <t xml:space="preserve">uzavření smlouvy č. 417/2013/SOD ze dne 7.11.2013 </t>
  </si>
  <si>
    <t>TESLICE CZ s.r.o., Vsetín, Jiráskova 701, 755 01, IČ: 27775003</t>
  </si>
  <si>
    <t>VZMR č. 39/2013</t>
  </si>
  <si>
    <t>Mobilní pódium</t>
  </si>
  <si>
    <t xml:space="preserve">uzavření smlouvy č. 1093/2013/SOD ze dne 14.11.2013 </t>
  </si>
  <si>
    <t>Martin Barták - Eurostany, Nesvačilka 14, 664 54, pošta Těšany, IČ: 75650126</t>
  </si>
  <si>
    <t>VZMR č. 41/2013</t>
  </si>
  <si>
    <t>Víceúčelové hřiště s umělým povrchem - Strašínská, Říčany</t>
  </si>
  <si>
    <t>uzavřením smlouvy č. 1229/2013/SOD ze dne 30.12.2013</t>
  </si>
  <si>
    <t>VYSSPA Sports Technology s.r.o. - Plzeň, Cvokařská 10, PSČ 301 00, IČ: 27967638</t>
  </si>
  <si>
    <t>Oprava stropních vrstev v bytech v č.p. 1910/B, Komenské nám. Říčany</t>
  </si>
  <si>
    <t>VZMR č. 44/2013</t>
  </si>
  <si>
    <t>uzavřením smlouvy o dílo č. 008/2014/SOD ze dne 14.1.2014</t>
  </si>
  <si>
    <t>SB STAVO s.r.o. - Tábor, Kosova 2894, PSČ 390 02, IČ: 28122526</t>
  </si>
  <si>
    <t>Služby a práce při hospodaření v lesích města Říčany - pěstební činnost</t>
  </si>
  <si>
    <t>Služby a práce při hospodaření v lesích města Říčany - těžební činnost</t>
  </si>
  <si>
    <t>VZMR č. 45/2013</t>
  </si>
  <si>
    <t>VZMR č. 46/2013</t>
  </si>
  <si>
    <t>VZMR č. 38/2013</t>
  </si>
  <si>
    <t>Projektová dokumentace Kanalizace Pacov</t>
  </si>
  <si>
    <t>Uzavřením smlouvy o dílo č. 1096/2013/SOD ze dne 18.11.2013</t>
  </si>
  <si>
    <t>AQUION, s.r.o., Osadní 324/12a, Praha 7 - Holešovice, PSČ: 17000, IČ: 49101340</t>
  </si>
  <si>
    <t>VZMR č. 36/2013</t>
  </si>
  <si>
    <t>Projektová dokumentace - jeviště Marvánek</t>
  </si>
  <si>
    <t>Uazvřením smlouvy o dílo č. 1225/2013/SOD ze dne 7.1.2014</t>
  </si>
  <si>
    <t>Adam Rujbr Architects s.r.o., Lidická 75, Brno PSČ: 60200, IČ: 26920522</t>
  </si>
  <si>
    <t>VZMR č. 47/2013</t>
  </si>
  <si>
    <t>Zajištění TDI na akci rekonstrukce Štefánikovy a Rýdlovy ulice v Říčanech</t>
  </si>
  <si>
    <t>Uzavřením mandátní smlouvy č. 012/2014/MS ze dne 24.1.2013</t>
  </si>
  <si>
    <t>LNConsult s.r.o., Škvorec, U Hřiště 250, PSČ 25083, IČ: 29136504</t>
  </si>
  <si>
    <t>VZMR č. 42/2013</t>
  </si>
  <si>
    <t>Projektová dokumentace - Opatření na stokové síti města Říčany - ulice Sadová</t>
  </si>
  <si>
    <t>Uzavřením smlouvy o dílo č. 5/2014/SOD ze dne 24.1.2014</t>
  </si>
  <si>
    <t>Uzavřením rámcové smlouvy o dílo 013/2014/SOD ze dne 17.2.2014.</t>
  </si>
  <si>
    <t>Uzavřením rámcové smlouvy o dílo 014/2014/SOD ze dne 17.2.2014.</t>
  </si>
  <si>
    <t>Jindřich Pávek, Víta Nejedlého 429/13, 682 01, Vyškov – Dědice, IČ: 88135683; Ing. Tomáš Broukal, U Hřiště, 51, 251 01, Světice, IČ: 41961269; Zdeněk Bílek, Přestavlky u Čerčan 12, 257 23 IČ: 75844265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</si>
</sst>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left" vertical="center" wrapText="1"/>
    </xf>
    <xf numFmtId="3" fontId="3" fillId="25" borderId="12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left" vertical="center" wrapText="1"/>
    </xf>
    <xf numFmtId="3" fontId="3" fillId="25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25" borderId="12" xfId="0" applyNumberFormat="1" applyFont="1" applyFill="1" applyBorder="1" applyAlignment="1">
      <alignment horizontal="center" vertical="center" wrapText="1"/>
    </xf>
    <xf numFmtId="4" fontId="3" fillId="25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" fontId="3" fillId="25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6" fontId="19" fillId="25" borderId="1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pane xSplit="2" ySplit="2" topLeftCell="C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" sqref="I2"/>
    </sheetView>
  </sheetViews>
  <sheetFormatPr defaultColWidth="9.140625" defaultRowHeight="12.75"/>
  <cols>
    <col min="1" max="1" width="10.421875" style="0" customWidth="1"/>
    <col min="2" max="2" width="26.28125" style="0" customWidth="1"/>
    <col min="3" max="3" width="24.140625" style="0" customWidth="1"/>
    <col min="4" max="4" width="20.7109375" style="0" customWidth="1"/>
    <col min="5" max="5" width="37.28125" style="0" customWidth="1"/>
    <col min="6" max="6" width="22.00390625" style="0" customWidth="1"/>
    <col min="7" max="7" width="17.28125" style="0" customWidth="1"/>
  </cols>
  <sheetData>
    <row r="1" spans="1:7" ht="28.5" customHeight="1">
      <c r="A1" s="36" t="s">
        <v>16</v>
      </c>
      <c r="B1" s="36"/>
      <c r="C1" s="36"/>
      <c r="D1" s="36"/>
      <c r="E1" s="36"/>
      <c r="F1" s="36"/>
      <c r="G1" s="1"/>
    </row>
    <row r="2" spans="1:7" ht="46.5" customHeight="1">
      <c r="A2" s="2" t="s">
        <v>0</v>
      </c>
      <c r="B2" s="3" t="s">
        <v>1</v>
      </c>
      <c r="C2" s="2" t="s">
        <v>2</v>
      </c>
      <c r="D2" s="2" t="s">
        <v>26</v>
      </c>
      <c r="E2" s="2" t="s">
        <v>3</v>
      </c>
      <c r="F2" s="16" t="s">
        <v>4</v>
      </c>
      <c r="G2" s="19" t="s">
        <v>5</v>
      </c>
    </row>
    <row r="3" spans="1:7" ht="62.25" customHeight="1">
      <c r="A3" s="4" t="s">
        <v>7</v>
      </c>
      <c r="B3" s="8" t="s">
        <v>6</v>
      </c>
      <c r="C3" s="9">
        <v>542256</v>
      </c>
      <c r="D3" s="21">
        <v>608775</v>
      </c>
      <c r="E3" s="5" t="s">
        <v>30</v>
      </c>
      <c r="F3" s="17" t="s">
        <v>31</v>
      </c>
      <c r="G3" s="20" t="s">
        <v>27</v>
      </c>
    </row>
    <row r="4" spans="1:7" ht="54" customHeight="1">
      <c r="A4" s="6" t="s">
        <v>8</v>
      </c>
      <c r="B4" s="8" t="s">
        <v>25</v>
      </c>
      <c r="C4" s="9">
        <v>214511</v>
      </c>
      <c r="D4" s="21">
        <v>139131</v>
      </c>
      <c r="E4" s="5" t="s">
        <v>28</v>
      </c>
      <c r="F4" s="17" t="s">
        <v>29</v>
      </c>
      <c r="G4" s="20" t="s">
        <v>27</v>
      </c>
    </row>
    <row r="5" spans="1:7" ht="65.25" customHeight="1">
      <c r="A5" s="6" t="s">
        <v>9</v>
      </c>
      <c r="B5" s="8" t="s">
        <v>24</v>
      </c>
      <c r="C5" s="9">
        <f>1350000</f>
        <v>1350000</v>
      </c>
      <c r="D5" s="21">
        <v>934907</v>
      </c>
      <c r="E5" s="5" t="s">
        <v>35</v>
      </c>
      <c r="F5" s="17" t="s">
        <v>36</v>
      </c>
      <c r="G5" s="20" t="s">
        <v>27</v>
      </c>
    </row>
    <row r="6" spans="1:7" ht="60.75" customHeight="1">
      <c r="A6" s="6" t="s">
        <v>10</v>
      </c>
      <c r="B6" s="8" t="s">
        <v>23</v>
      </c>
      <c r="C6" s="9">
        <v>378048</v>
      </c>
      <c r="D6" s="21">
        <v>229950</v>
      </c>
      <c r="E6" s="5" t="s">
        <v>32</v>
      </c>
      <c r="F6" s="17" t="s">
        <v>34</v>
      </c>
      <c r="G6" s="20" t="s">
        <v>27</v>
      </c>
    </row>
    <row r="7" spans="1:7" ht="69" customHeight="1">
      <c r="A7" s="6" t="s">
        <v>11</v>
      </c>
      <c r="B7" s="8" t="s">
        <v>22</v>
      </c>
      <c r="C7" s="9">
        <v>826446</v>
      </c>
      <c r="D7" s="21"/>
      <c r="E7" s="5" t="s">
        <v>43</v>
      </c>
      <c r="F7" s="17" t="s">
        <v>42</v>
      </c>
      <c r="G7" s="20" t="s">
        <v>27</v>
      </c>
    </row>
    <row r="8" spans="1:7" ht="59.25" customHeight="1">
      <c r="A8" s="6" t="s">
        <v>12</v>
      </c>
      <c r="B8" s="8" t="s">
        <v>21</v>
      </c>
      <c r="C8" s="9">
        <v>150000</v>
      </c>
      <c r="D8" s="21">
        <v>84000</v>
      </c>
      <c r="E8" s="5" t="s">
        <v>45</v>
      </c>
      <c r="F8" s="17" t="s">
        <v>44</v>
      </c>
      <c r="G8" s="20" t="s">
        <v>27</v>
      </c>
    </row>
    <row r="9" spans="1:7" ht="51" customHeight="1">
      <c r="A9" s="6" t="s">
        <v>13</v>
      </c>
      <c r="B9" s="8" t="s">
        <v>20</v>
      </c>
      <c r="C9" s="9">
        <v>1487000</v>
      </c>
      <c r="D9" s="21"/>
      <c r="E9" s="5" t="s">
        <v>46</v>
      </c>
      <c r="F9" s="17" t="s">
        <v>47</v>
      </c>
      <c r="G9" s="20" t="s">
        <v>27</v>
      </c>
    </row>
    <row r="10" spans="1:7" ht="59.25" customHeight="1">
      <c r="A10" s="6" t="s">
        <v>14</v>
      </c>
      <c r="B10" s="8" t="s">
        <v>19</v>
      </c>
      <c r="C10" s="9">
        <v>160000</v>
      </c>
      <c r="D10" s="21">
        <v>127797.48</v>
      </c>
      <c r="E10" s="5" t="s">
        <v>37</v>
      </c>
      <c r="F10" s="17" t="s">
        <v>38</v>
      </c>
      <c r="G10" s="20" t="s">
        <v>27</v>
      </c>
    </row>
    <row r="11" spans="1:7" ht="78.75" customHeight="1">
      <c r="A11" s="7" t="s">
        <v>15</v>
      </c>
      <c r="B11" s="8" t="s">
        <v>18</v>
      </c>
      <c r="C11" s="9" t="s">
        <v>92</v>
      </c>
      <c r="D11" s="21" t="s">
        <v>92</v>
      </c>
      <c r="E11" s="5" t="s">
        <v>116</v>
      </c>
      <c r="F11" s="17" t="s">
        <v>116</v>
      </c>
      <c r="G11" s="20" t="s">
        <v>27</v>
      </c>
    </row>
    <row r="12" spans="1:7" ht="78.75" customHeight="1">
      <c r="A12" s="10" t="s">
        <v>39</v>
      </c>
      <c r="B12" s="11" t="s">
        <v>17</v>
      </c>
      <c r="C12" s="12">
        <v>1800000</v>
      </c>
      <c r="D12" s="22">
        <v>1071527.6</v>
      </c>
      <c r="E12" s="13" t="s">
        <v>41</v>
      </c>
      <c r="F12" s="18" t="s">
        <v>33</v>
      </c>
      <c r="G12" s="23" t="s">
        <v>27</v>
      </c>
    </row>
    <row r="13" spans="1:7" ht="78.75" customHeight="1">
      <c r="A13" s="14" t="s">
        <v>40</v>
      </c>
      <c r="B13" s="26" t="s">
        <v>63</v>
      </c>
      <c r="C13" s="9">
        <v>220000</v>
      </c>
      <c r="D13" s="31">
        <v>102727</v>
      </c>
      <c r="E13" s="28" t="s">
        <v>73</v>
      </c>
      <c r="F13" s="29" t="s">
        <v>74</v>
      </c>
      <c r="G13" s="20" t="s">
        <v>27</v>
      </c>
    </row>
    <row r="14" spans="1:7" ht="78.75" customHeight="1">
      <c r="A14" s="24" t="s">
        <v>49</v>
      </c>
      <c r="B14" s="26" t="s">
        <v>48</v>
      </c>
      <c r="C14" s="9">
        <v>160000</v>
      </c>
      <c r="D14" s="30">
        <v>50413.22</v>
      </c>
      <c r="E14" s="27" t="s">
        <v>80</v>
      </c>
      <c r="F14" s="27" t="s">
        <v>79</v>
      </c>
      <c r="G14" s="20" t="s">
        <v>27</v>
      </c>
    </row>
    <row r="15" spans="1:7" ht="78.75" customHeight="1">
      <c r="A15" s="24" t="s">
        <v>50</v>
      </c>
      <c r="B15" s="26" t="s">
        <v>64</v>
      </c>
      <c r="C15" s="9">
        <v>2200000</v>
      </c>
      <c r="D15" s="30">
        <v>1411084</v>
      </c>
      <c r="E15" s="27" t="s">
        <v>90</v>
      </c>
      <c r="F15" s="27" t="s">
        <v>91</v>
      </c>
      <c r="G15" s="20" t="s">
        <v>27</v>
      </c>
    </row>
    <row r="16" spans="1:7" ht="78.75" customHeight="1">
      <c r="A16" s="24" t="s">
        <v>51</v>
      </c>
      <c r="B16" s="26" t="s">
        <v>65</v>
      </c>
      <c r="C16" s="9">
        <v>150000</v>
      </c>
      <c r="D16" s="30">
        <v>66725</v>
      </c>
      <c r="E16" s="27" t="s">
        <v>103</v>
      </c>
      <c r="F16" s="27" t="s">
        <v>93</v>
      </c>
      <c r="G16" s="20" t="s">
        <v>27</v>
      </c>
    </row>
    <row r="17" spans="1:7" ht="78.75" customHeight="1">
      <c r="A17" s="24" t="s">
        <v>52</v>
      </c>
      <c r="B17" s="26" t="s">
        <v>66</v>
      </c>
      <c r="C17" s="9" t="s">
        <v>92</v>
      </c>
      <c r="D17" s="30" t="s">
        <v>92</v>
      </c>
      <c r="E17" s="27" t="s">
        <v>116</v>
      </c>
      <c r="F17" s="27" t="s">
        <v>116</v>
      </c>
      <c r="G17" s="20" t="s">
        <v>27</v>
      </c>
    </row>
    <row r="18" spans="1:7" ht="78.75" customHeight="1">
      <c r="A18" s="24" t="s">
        <v>53</v>
      </c>
      <c r="B18" s="26" t="s">
        <v>67</v>
      </c>
      <c r="C18" s="9">
        <v>495000</v>
      </c>
      <c r="D18" s="30"/>
      <c r="E18" s="27" t="s">
        <v>94</v>
      </c>
      <c r="F18" s="27" t="s">
        <v>81</v>
      </c>
      <c r="G18" s="20" t="s">
        <v>27</v>
      </c>
    </row>
    <row r="19" spans="1:7" ht="78.75" customHeight="1">
      <c r="A19" s="24" t="s">
        <v>54</v>
      </c>
      <c r="B19" s="26" t="s">
        <v>68</v>
      </c>
      <c r="C19" s="9">
        <v>300000</v>
      </c>
      <c r="D19" s="30">
        <v>294000</v>
      </c>
      <c r="E19" s="27" t="s">
        <v>83</v>
      </c>
      <c r="F19" s="27" t="s">
        <v>82</v>
      </c>
      <c r="G19" s="20" t="s">
        <v>27</v>
      </c>
    </row>
    <row r="20" spans="1:7" ht="78.75" customHeight="1">
      <c r="A20" s="24" t="s">
        <v>55</v>
      </c>
      <c r="B20" s="26" t="s">
        <v>69</v>
      </c>
      <c r="C20" s="9">
        <v>150000</v>
      </c>
      <c r="D20" s="30">
        <v>49500</v>
      </c>
      <c r="E20" s="27" t="s">
        <v>85</v>
      </c>
      <c r="F20" s="27" t="s">
        <v>84</v>
      </c>
      <c r="G20" s="20" t="s">
        <v>27</v>
      </c>
    </row>
    <row r="21" spans="1:7" ht="78.75" customHeight="1">
      <c r="A21" s="24" t="s">
        <v>56</v>
      </c>
      <c r="B21" s="26" t="s">
        <v>70</v>
      </c>
      <c r="C21" s="9">
        <v>1612000</v>
      </c>
      <c r="D21" s="30">
        <v>1306702</v>
      </c>
      <c r="E21" s="27" t="s">
        <v>86</v>
      </c>
      <c r="F21" s="27" t="s">
        <v>87</v>
      </c>
      <c r="G21" s="20" t="s">
        <v>27</v>
      </c>
    </row>
    <row r="22" spans="1:7" ht="78.75" customHeight="1">
      <c r="A22" s="24" t="s">
        <v>57</v>
      </c>
      <c r="B22" s="26" t="s">
        <v>71</v>
      </c>
      <c r="C22" s="9">
        <v>620000</v>
      </c>
      <c r="D22" s="30">
        <v>593000</v>
      </c>
      <c r="E22" s="27" t="s">
        <v>88</v>
      </c>
      <c r="F22" s="27" t="s">
        <v>89</v>
      </c>
      <c r="G22" s="20" t="s">
        <v>27</v>
      </c>
    </row>
    <row r="23" spans="1:7" ht="78.75" customHeight="1">
      <c r="A23" s="24" t="s">
        <v>58</v>
      </c>
      <c r="B23" s="26" t="s">
        <v>72</v>
      </c>
      <c r="C23" s="9">
        <v>350000</v>
      </c>
      <c r="D23" s="30">
        <v>135680.2</v>
      </c>
      <c r="E23" s="27" t="s">
        <v>97</v>
      </c>
      <c r="F23" s="32" t="s">
        <v>105</v>
      </c>
      <c r="G23" s="20" t="s">
        <v>27</v>
      </c>
    </row>
    <row r="24" spans="1:7" ht="78.75" customHeight="1">
      <c r="A24" s="24" t="s">
        <v>59</v>
      </c>
      <c r="B24" s="25" t="s">
        <v>75</v>
      </c>
      <c r="C24" s="9">
        <v>248000</v>
      </c>
      <c r="D24" s="30"/>
      <c r="E24" s="27" t="s">
        <v>96</v>
      </c>
      <c r="F24" s="27" t="s">
        <v>95</v>
      </c>
      <c r="G24" s="20" t="s">
        <v>27</v>
      </c>
    </row>
    <row r="25" spans="1:7" ht="78.75" customHeight="1">
      <c r="A25" s="24" t="s">
        <v>60</v>
      </c>
      <c r="B25" s="25" t="s">
        <v>76</v>
      </c>
      <c r="C25" s="9">
        <v>180000</v>
      </c>
      <c r="D25" s="30">
        <v>98000</v>
      </c>
      <c r="E25" s="27" t="s">
        <v>98</v>
      </c>
      <c r="F25" s="27" t="s">
        <v>99</v>
      </c>
      <c r="G25" s="20" t="s">
        <v>27</v>
      </c>
    </row>
    <row r="26" spans="1:7" ht="78.75" customHeight="1">
      <c r="A26" s="24" t="s">
        <v>61</v>
      </c>
      <c r="B26" s="25" t="s">
        <v>77</v>
      </c>
      <c r="C26" s="9">
        <v>189000</v>
      </c>
      <c r="D26" s="30">
        <v>198406</v>
      </c>
      <c r="E26" s="27" t="s">
        <v>102</v>
      </c>
      <c r="F26" s="32" t="s">
        <v>104</v>
      </c>
      <c r="G26" s="20" t="s">
        <v>27</v>
      </c>
    </row>
    <row r="27" spans="1:7" ht="78.75" customHeight="1">
      <c r="A27" s="24" t="s">
        <v>62</v>
      </c>
      <c r="B27" s="25" t="s">
        <v>78</v>
      </c>
      <c r="C27" s="9">
        <v>2066000</v>
      </c>
      <c r="D27" s="30">
        <v>1869639</v>
      </c>
      <c r="E27" s="27" t="s">
        <v>100</v>
      </c>
      <c r="F27" s="27" t="s">
        <v>101</v>
      </c>
      <c r="G27" s="20" t="s">
        <v>27</v>
      </c>
    </row>
    <row r="28" spans="1:7" ht="78.75" customHeight="1">
      <c r="A28" s="24" t="s">
        <v>121</v>
      </c>
      <c r="B28" s="25" t="s">
        <v>122</v>
      </c>
      <c r="C28" s="9">
        <v>1250000</v>
      </c>
      <c r="D28" s="30">
        <v>1986183</v>
      </c>
      <c r="E28" s="27" t="s">
        <v>123</v>
      </c>
      <c r="F28" s="27" t="s">
        <v>124</v>
      </c>
      <c r="G28" s="20" t="s">
        <v>27</v>
      </c>
    </row>
    <row r="29" spans="1:7" ht="78.75" customHeight="1">
      <c r="A29" s="24" t="s">
        <v>106</v>
      </c>
      <c r="B29" s="25" t="s">
        <v>107</v>
      </c>
      <c r="C29" s="9">
        <v>370000</v>
      </c>
      <c r="D29" s="30">
        <v>256000</v>
      </c>
      <c r="E29" s="27" t="s">
        <v>108</v>
      </c>
      <c r="F29" s="27" t="s">
        <v>109</v>
      </c>
      <c r="G29" s="20" t="s">
        <v>27</v>
      </c>
    </row>
    <row r="30" spans="1:7" ht="78.75" customHeight="1">
      <c r="A30" s="24" t="s">
        <v>110</v>
      </c>
      <c r="B30" s="25" t="s">
        <v>111</v>
      </c>
      <c r="C30" s="9">
        <v>150000</v>
      </c>
      <c r="D30" s="30">
        <v>113700</v>
      </c>
      <c r="E30" s="27" t="s">
        <v>112</v>
      </c>
      <c r="F30" s="27" t="s">
        <v>93</v>
      </c>
      <c r="G30" s="20" t="s">
        <v>27</v>
      </c>
    </row>
    <row r="31" spans="1:7" ht="78.75" customHeight="1">
      <c r="A31" s="24" t="s">
        <v>117</v>
      </c>
      <c r="B31" s="25" t="s">
        <v>118</v>
      </c>
      <c r="C31" s="9">
        <v>1150000</v>
      </c>
      <c r="D31" s="30">
        <v>1094658</v>
      </c>
      <c r="E31" s="27" t="s">
        <v>119</v>
      </c>
      <c r="F31" s="27" t="s">
        <v>120</v>
      </c>
      <c r="G31" s="20" t="s">
        <v>27</v>
      </c>
    </row>
    <row r="32" spans="1:7" ht="78.75" customHeight="1">
      <c r="A32" s="24" t="s">
        <v>125</v>
      </c>
      <c r="B32" s="25" t="s">
        <v>126</v>
      </c>
      <c r="C32" s="9">
        <v>730000</v>
      </c>
      <c r="D32" s="30">
        <v>595450</v>
      </c>
      <c r="E32" s="27" t="s">
        <v>127</v>
      </c>
      <c r="F32" s="27" t="s">
        <v>128</v>
      </c>
      <c r="G32" s="20" t="s">
        <v>27</v>
      </c>
    </row>
    <row r="33" spans="1:7" ht="78.75" customHeight="1">
      <c r="A33" s="24" t="s">
        <v>136</v>
      </c>
      <c r="B33" s="25" t="s">
        <v>137</v>
      </c>
      <c r="C33" s="9">
        <v>350000</v>
      </c>
      <c r="D33" s="30">
        <v>176000</v>
      </c>
      <c r="E33" s="27" t="s">
        <v>138</v>
      </c>
      <c r="F33" s="27" t="s">
        <v>139</v>
      </c>
      <c r="G33" s="20" t="s">
        <v>27</v>
      </c>
    </row>
    <row r="34" spans="1:7" ht="78.75" customHeight="1">
      <c r="A34" s="24" t="s">
        <v>113</v>
      </c>
      <c r="B34" s="25" t="s">
        <v>114</v>
      </c>
      <c r="C34" s="9">
        <v>200000</v>
      </c>
      <c r="D34" s="30" t="s">
        <v>116</v>
      </c>
      <c r="E34" s="27" t="s">
        <v>115</v>
      </c>
      <c r="F34" s="27" t="s">
        <v>116</v>
      </c>
      <c r="G34" s="20" t="s">
        <v>27</v>
      </c>
    </row>
    <row r="35" spans="1:7" ht="78.75" customHeight="1">
      <c r="A35" s="24" t="s">
        <v>129</v>
      </c>
      <c r="B35" s="25" t="s">
        <v>131</v>
      </c>
      <c r="C35" s="9">
        <v>205000</v>
      </c>
      <c r="D35" s="30">
        <v>215881</v>
      </c>
      <c r="E35" s="27" t="s">
        <v>132</v>
      </c>
      <c r="F35" s="27" t="s">
        <v>133</v>
      </c>
      <c r="G35" s="20" t="s">
        <v>27</v>
      </c>
    </row>
    <row r="36" spans="1:7" ht="78.75" customHeight="1">
      <c r="A36" s="24" t="s">
        <v>140</v>
      </c>
      <c r="B36" s="25" t="s">
        <v>141</v>
      </c>
      <c r="C36" s="9">
        <v>2200000</v>
      </c>
      <c r="D36" s="30">
        <v>1994514.57</v>
      </c>
      <c r="E36" s="27" t="s">
        <v>142</v>
      </c>
      <c r="F36" s="27" t="s">
        <v>143</v>
      </c>
      <c r="G36" s="20" t="s">
        <v>27</v>
      </c>
    </row>
    <row r="37" spans="1:7" ht="78.75" customHeight="1">
      <c r="A37" s="24" t="s">
        <v>164</v>
      </c>
      <c r="B37" s="25" t="s">
        <v>165</v>
      </c>
      <c r="C37" s="9">
        <v>188000</v>
      </c>
      <c r="D37" s="30">
        <v>118000</v>
      </c>
      <c r="E37" s="27" t="s">
        <v>166</v>
      </c>
      <c r="F37" s="27" t="s">
        <v>167</v>
      </c>
      <c r="G37" s="20"/>
    </row>
    <row r="38" spans="1:7" ht="78.75" customHeight="1">
      <c r="A38" s="24" t="s">
        <v>130</v>
      </c>
      <c r="B38" s="25" t="s">
        <v>134</v>
      </c>
      <c r="C38" s="9">
        <v>200000</v>
      </c>
      <c r="D38" s="30">
        <v>278058</v>
      </c>
      <c r="E38" s="27" t="s">
        <v>135</v>
      </c>
      <c r="F38" s="27" t="s">
        <v>133</v>
      </c>
      <c r="G38" s="20" t="s">
        <v>27</v>
      </c>
    </row>
    <row r="39" spans="1:7" ht="78.75" customHeight="1">
      <c r="A39" s="24" t="s">
        <v>160</v>
      </c>
      <c r="B39" s="25" t="s">
        <v>161</v>
      </c>
      <c r="C39" s="9">
        <v>200000</v>
      </c>
      <c r="D39" s="30">
        <v>108222</v>
      </c>
      <c r="E39" s="27" t="s">
        <v>162</v>
      </c>
      <c r="F39" s="27" t="s">
        <v>163</v>
      </c>
      <c r="G39" s="20"/>
    </row>
    <row r="40" spans="1:7" ht="78.75" customHeight="1">
      <c r="A40" s="24" t="s">
        <v>144</v>
      </c>
      <c r="B40" s="25" t="s">
        <v>145</v>
      </c>
      <c r="C40" s="9">
        <v>125000</v>
      </c>
      <c r="D40" s="30">
        <v>125000</v>
      </c>
      <c r="E40" s="27" t="s">
        <v>146</v>
      </c>
      <c r="F40" s="27" t="s">
        <v>147</v>
      </c>
      <c r="G40" s="20" t="s">
        <v>27</v>
      </c>
    </row>
    <row r="41" spans="1:7" ht="75">
      <c r="A41" s="24" t="s">
        <v>148</v>
      </c>
      <c r="B41" s="34" t="s">
        <v>149</v>
      </c>
      <c r="C41" s="35">
        <v>1650000</v>
      </c>
      <c r="D41" s="30">
        <v>1590155.09</v>
      </c>
      <c r="E41" s="27" t="s">
        <v>150</v>
      </c>
      <c r="F41" s="27" t="s">
        <v>151</v>
      </c>
      <c r="G41" s="15"/>
    </row>
    <row r="42" spans="1:7" ht="51">
      <c r="A42" s="24" t="s">
        <v>172</v>
      </c>
      <c r="B42" s="34" t="s">
        <v>173</v>
      </c>
      <c r="C42" s="35">
        <v>200000</v>
      </c>
      <c r="D42" s="30">
        <v>162140</v>
      </c>
      <c r="E42" s="27" t="s">
        <v>174</v>
      </c>
      <c r="F42" s="27" t="s">
        <v>93</v>
      </c>
      <c r="G42" s="15"/>
    </row>
    <row r="43" spans="1:7" ht="45">
      <c r="A43" s="24" t="s">
        <v>153</v>
      </c>
      <c r="B43" s="34" t="s">
        <v>152</v>
      </c>
      <c r="C43" s="9">
        <v>207000</v>
      </c>
      <c r="D43" s="30">
        <v>181797.34</v>
      </c>
      <c r="E43" s="27" t="s">
        <v>154</v>
      </c>
      <c r="F43" s="27" t="s">
        <v>155</v>
      </c>
      <c r="G43" s="15"/>
    </row>
    <row r="44" spans="1:7" ht="150">
      <c r="A44" s="24" t="s">
        <v>158</v>
      </c>
      <c r="B44" s="33" t="s">
        <v>156</v>
      </c>
      <c r="C44" s="9">
        <v>500000</v>
      </c>
      <c r="D44" s="15"/>
      <c r="E44" s="27" t="s">
        <v>175</v>
      </c>
      <c r="F44" s="27" t="s">
        <v>177</v>
      </c>
      <c r="G44" s="15"/>
    </row>
    <row r="45" spans="1:7" ht="150">
      <c r="A45" s="24" t="s">
        <v>159</v>
      </c>
      <c r="B45" s="33" t="s">
        <v>157</v>
      </c>
      <c r="C45" s="9">
        <v>500000</v>
      </c>
      <c r="D45" s="15"/>
      <c r="E45" s="27" t="s">
        <v>176</v>
      </c>
      <c r="F45" s="27" t="s">
        <v>177</v>
      </c>
      <c r="G45" s="15"/>
    </row>
    <row r="46" spans="1:7" ht="45">
      <c r="A46" s="24" t="s">
        <v>168</v>
      </c>
      <c r="B46" s="33" t="s">
        <v>169</v>
      </c>
      <c r="C46" s="9">
        <v>200000</v>
      </c>
      <c r="D46" s="30">
        <v>143500</v>
      </c>
      <c r="E46" s="27" t="s">
        <v>170</v>
      </c>
      <c r="F46" s="27" t="s">
        <v>171</v>
      </c>
      <c r="G46" s="15"/>
    </row>
  </sheetData>
  <sheetProtection/>
  <mergeCells count="1">
    <mergeCell ref="A1:F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Miltnerová Zuzana Ing.</dc:creator>
  <cp:keywords/>
  <dc:description/>
  <cp:lastModifiedBy>Petr Krejča</cp:lastModifiedBy>
  <cp:lastPrinted>2013-11-22T08:51:11Z</cp:lastPrinted>
  <dcterms:created xsi:type="dcterms:W3CDTF">2013-02-07T07:45:15Z</dcterms:created>
  <dcterms:modified xsi:type="dcterms:W3CDTF">2014-02-25T14:26:59Z</dcterms:modified>
  <cp:category/>
  <cp:version/>
  <cp:contentType/>
  <cp:contentStatus/>
</cp:coreProperties>
</file>