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Spolecne\1_SPOLEČNÉ VZ\Centrální evidence VZ\VZ 2014\"/>
    </mc:Choice>
  </mc:AlternateContent>
  <bookViews>
    <workbookView xWindow="0" yWindow="60" windowWidth="16380" windowHeight="813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<sst xmlns="http://schemas.openxmlformats.org/spreadsheetml/2006/main" count="230" uniqueCount="165">
  <si>
    <t>Číslo veřejné zakázky</t>
  </si>
  <si>
    <t>Název 
veřejné 
zakázky</t>
  </si>
  <si>
    <t>Druh zadávacího řízení</t>
  </si>
  <si>
    <t>Předpokládaná hodnota veřejné zakázky (bez DPH)</t>
  </si>
  <si>
    <t>Věcně odpovědný odbor</t>
  </si>
  <si>
    <t>Způsob ukončení zadávacího řízení</t>
  </si>
  <si>
    <t>Vybraný dodavatel</t>
  </si>
  <si>
    <t xml:space="preserve">                                             CENTRÁLNÍ EVIDENCE VZ MĚSTA ŘÍČANY - ROK 2014</t>
  </si>
  <si>
    <t xml:space="preserve">                                                                                                                             VZ ZAHÁJENÉ V ROCE 2014</t>
  </si>
  <si>
    <t xml:space="preserve">Cena sjednaná ve smlouvě (bez DPH) </t>
  </si>
  <si>
    <t xml:space="preserve">JŘBU - dodatečné stavební práce na akci 
Rekonstrukce zázemí sportovní haly v Říčanech III.
</t>
  </si>
  <si>
    <t>JŘBU</t>
  </si>
  <si>
    <t>OSM</t>
  </si>
  <si>
    <t>uzavření dodatku č. 4 k SOD č. 452/2013/SOD ze dne 6.3.2014</t>
  </si>
  <si>
    <t xml:space="preserve">ATOS, spol. s r.o. Ledeč nad Sázavou
Se sídlem:   Husovo nám. 139, 584 01  Ledeč nad Sázavou
IČ:    620 28 081
</t>
  </si>
  <si>
    <t>Předpokládaný termín plnění VZ</t>
  </si>
  <si>
    <t>6/2014</t>
  </si>
  <si>
    <t>Údržba veřejné zeleně v Říčanech</t>
  </si>
  <si>
    <t>zjednodušené podlimitní</t>
  </si>
  <si>
    <t>5/2014</t>
  </si>
  <si>
    <t>Uzavřením smlouvy č. 155/2014/SOD ze dne 31.3.2014.</t>
  </si>
  <si>
    <t>TILIA Garden Facility a.s., Olšanská 54/3, Žžkov, 130 00 Praha 3, IČ: 24232106</t>
  </si>
  <si>
    <t>Nájem zařízení pro měření rychlosti vozidel</t>
  </si>
  <si>
    <t>2/2014</t>
  </si>
  <si>
    <t>otevření nadlimitní řízení</t>
  </si>
  <si>
    <t>Uzavřením smlouvy č. 258/2014/NS ze dne 28.4.2014.</t>
  </si>
  <si>
    <t>AŽD Praha s.r.o., Praha 10, Žirovnická 2/3146, PSČ 106 17, IČ: 48029483</t>
  </si>
  <si>
    <t>4/2014</t>
  </si>
  <si>
    <t>Denní stacionář Olga Říčany</t>
  </si>
  <si>
    <t>Uzavřením smlouvy č. 310/2014/SOD ze dne 25.4.2014.</t>
  </si>
  <si>
    <t>GREEN PLACE s.r.o., Dolní Cetno 26, 294 30 Niměřice, IČ: 24289647</t>
  </si>
  <si>
    <t>7/2014</t>
  </si>
  <si>
    <t>Údržba lesoparku a seč lučních porostů</t>
  </si>
  <si>
    <t>Uzavřením smlouvy č. 242/2014/SOD ze dne 29.4.2014.</t>
  </si>
  <si>
    <t>Josef Urban, Havírna ev. č. 4050, 28163 Černé Voděrady, IČ: 71619232</t>
  </si>
  <si>
    <t xml:space="preserve">JŘBU - dodatečné stavební práce na akci 
Rekonstrukce zázemí sportovní haly, Říčany IV.
</t>
  </si>
  <si>
    <t>16/2014</t>
  </si>
  <si>
    <t xml:space="preserve">Uzavřením dodatku č. 5 k SOD č. 452/2013/SOD ze dne 14.5.2014. </t>
  </si>
  <si>
    <t>1/2014</t>
  </si>
  <si>
    <t>Zahrada v přírodním stylu</t>
  </si>
  <si>
    <t>Uzavřením smlouvy o dílo č. 96/2014/SOD ze dne 24.3.2014.</t>
  </si>
  <si>
    <t>GREEN PROJECT s.r.o., Dobřejovická 194, 252 43 Průhonice, IČ: 2195783</t>
  </si>
  <si>
    <t>3/2014</t>
  </si>
  <si>
    <t>Výstavba nové MŠ Zahrádka v Říčanech</t>
  </si>
  <si>
    <t>podlimitní</t>
  </si>
  <si>
    <t>Uzavřením smlouvy č. 107/2014/SOD ze dne 19.3.2014.</t>
  </si>
  <si>
    <t>8/2014</t>
  </si>
  <si>
    <t>Vybavení MŠ Zahrádka v Říčanech</t>
  </si>
  <si>
    <t>Uzavřením smlouvy č. 337/2014/KS ze dne 19.5.2014.</t>
  </si>
  <si>
    <t>JP - KONTAKT, s.r.o., Dašická 1797, 530 03 Pardubice, IČ: 25922378</t>
  </si>
  <si>
    <t>13/2014</t>
  </si>
  <si>
    <t>Rekonstrukce sportovní haly</t>
  </si>
  <si>
    <t>otevřené podlimitní</t>
  </si>
  <si>
    <t>osm</t>
  </si>
  <si>
    <t>Uzavřením smlouvy č. 424/2014/SOD ze dne 22.7.2014.</t>
  </si>
  <si>
    <t>17/2014</t>
  </si>
  <si>
    <t>18/2014</t>
  </si>
  <si>
    <t>19/2014</t>
  </si>
  <si>
    <t>20/2014</t>
  </si>
  <si>
    <t>21/2014</t>
  </si>
  <si>
    <t>22/2014</t>
  </si>
  <si>
    <t>23/2014</t>
  </si>
  <si>
    <t>24/2014</t>
  </si>
  <si>
    <t>JŘBÚ - dodatečné vícepráce na akci Rekonstrukce Štefánikovy a Rýdlovy ulice v Říčanech II</t>
  </si>
  <si>
    <t xml:space="preserve">Uzavřením dodatku č. 2 k SOD č.1222/2014/SOD ze dne 22.7.2014. </t>
  </si>
  <si>
    <t>Porr a.s, se sídlem: Václavské náměstí 837/11, 110 00  Praha 1, IČ: 43005560</t>
  </si>
  <si>
    <t>JŘBU - dodatečné stavební práce na akci 
Rekonstrukce zázemí sportovní haly, Říčany V.</t>
  </si>
  <si>
    <t xml:space="preserve">Uzavřením dodatku č. 6 k SOD č. 452/2013/SOD ze dne 23.7.2014. </t>
  </si>
  <si>
    <t>JŘBU Dodatečné vícepráce k akci: Revitalizace zahrady v přírodním stylu MŠ U Slunečních hodin – Říčany</t>
  </si>
  <si>
    <t>Uzavřním dodatku č. 1 k SOD č. 096/2014/SOD ze dne 28.8.2014.</t>
  </si>
  <si>
    <t>Dostavba areálu volnočasových aktivit obce Pacov – II.etapa</t>
  </si>
  <si>
    <t>otevřené podlimitní řízení</t>
  </si>
  <si>
    <t>Rozhodnutím o zrušení zadávacího řízení ze dne 4.9.2014.</t>
  </si>
  <si>
    <t>-</t>
  </si>
  <si>
    <t>zrušeno</t>
  </si>
  <si>
    <t>12/2014</t>
  </si>
  <si>
    <t>Odbahnění rybníka Marvánek s vytvořením litorálního pásma</t>
  </si>
  <si>
    <t>Uzavřením smlouvy o dílo č. 506/2014/SOD ze dne 15.9.2014.</t>
  </si>
  <si>
    <t>PB SCOM s.r.o., Radniční 28, 75301 Hranice. IČ: 25397087</t>
  </si>
  <si>
    <t>14/2014</t>
  </si>
  <si>
    <t>15/2014</t>
  </si>
  <si>
    <t>Sdružené dodávky elektrické energie pro město Říčany a jím zřizované organizace</t>
  </si>
  <si>
    <t>od 01. 09. 2014 do 31. 08. 2016</t>
  </si>
  <si>
    <t>3.447.111,44</t>
  </si>
  <si>
    <t>Amper Market, a.s. Sídlo
Antala Staška 1076, 140 00 Praha IČ
24128376</t>
  </si>
  <si>
    <t>Uzavřením smlouvy č. 483/2014/OS ze dne 15.8.2014</t>
  </si>
  <si>
    <t>Dodávka zemního plynu pro město Říčany a jím zřizované organizace</t>
  </si>
  <si>
    <t>Uzavřením smluv č. 489/2014/OS a 490/2014/OS ze dne 20.8.2014</t>
  </si>
  <si>
    <t>8.771.000</t>
  </si>
  <si>
    <t>Pragoplyn, a.s. Sídlo
Jungmannova 36, 110 00 Praha IČ
27933318</t>
  </si>
  <si>
    <t>Rekonstrukce kmenového sběrače "A" a opevnění břehu vodoteče</t>
  </si>
  <si>
    <t>otevřené řízení</t>
  </si>
  <si>
    <t>9/2014-3/2016</t>
  </si>
  <si>
    <t>uzavření smlouvy o dílo č. 558/2014/SOD ze dne 9.10.2014</t>
  </si>
  <si>
    <t>Porr a.s., odštěpný závod - Vodohospodářské stavby, Praha 10, Dubečská 3238, PSČ 100 00</t>
  </si>
  <si>
    <t>9/2014</t>
  </si>
  <si>
    <t xml:space="preserve">REKONSTRUKCE CHODNÍKU Černokostelecká k.ú. Radošovice  </t>
  </si>
  <si>
    <t>nebylo vyhlášeno, nerealizováno</t>
  </si>
  <si>
    <t>Pojištění majetku a odpovědnosti města Říčany</t>
  </si>
  <si>
    <t>2015-2018</t>
  </si>
  <si>
    <t>FO</t>
  </si>
  <si>
    <t>25/2014</t>
  </si>
  <si>
    <t>Oprava chodníků Černokostelecká II. etapa</t>
  </si>
  <si>
    <t>10/2014</t>
  </si>
  <si>
    <t>11/2014</t>
  </si>
  <si>
    <t>JŘBU Dodatečné vícepráce k akci: SNÍŽENÍ ENERGETICKÉ NÁROČNOSTI BUDOVY MŠ U SLUNEČNÍCH HODIN V ŘÍČANECH III</t>
  </si>
  <si>
    <t>73.000</t>
  </si>
  <si>
    <t>Uzavřením dodatku č. 5 ke smlouvě o dílo č. 443/2013/SOD ze dne 18.4.2014</t>
  </si>
  <si>
    <t>vícepráce: 71.537,65 Kč; méněpráce: 170.395,08 Kč</t>
  </si>
  <si>
    <t>Sládek Group, a.s., Jana Nohy 1441, 256 01 Benešov, IČO: 46356886</t>
  </si>
  <si>
    <t>JŘBU Dodatečné vícepráce k akci: 
Rekonstrukce Štefánikovy a Rýdlovy ulice v Říčanech</t>
  </si>
  <si>
    <t xml:space="preserve">Uzavřením dodatku č. 1 ke smlouvě o dílo č. 1222/2013/SOD </t>
  </si>
  <si>
    <t>1.189.803,09 Kč</t>
  </si>
  <si>
    <t>1.200.000,- Kč</t>
  </si>
  <si>
    <t>Vybudování víceúčelových hřišť u Říčanského lesa</t>
  </si>
  <si>
    <t>VZ zrušena</t>
  </si>
  <si>
    <t>Rekonstrukce Olivovy ulice v Říčanech</t>
  </si>
  <si>
    <t>Zuzavřením smlouvy o dílo č. 534/2014/SOD ze dne 3.10.2014</t>
  </si>
  <si>
    <t>9.258.830,- Kč</t>
  </si>
  <si>
    <t>12.000.000</t>
  </si>
  <si>
    <t>do 30.4.2015</t>
  </si>
  <si>
    <t>26/2014</t>
  </si>
  <si>
    <t>Pořízení čisticího a kropicího vozu pro město Říčany</t>
  </si>
  <si>
    <t>10/2014-1/2015</t>
  </si>
  <si>
    <t>27/2014</t>
  </si>
  <si>
    <t>Zakládání krajinných prvků v okolí Říčan</t>
  </si>
  <si>
    <t>Uzavřením smlouvy č. 565/2014/SOD - podepsáno zhotovitelem bude 20.10.2014</t>
  </si>
  <si>
    <t>do 30.4.2015 + pětiletá následná péče</t>
  </si>
  <si>
    <t>29/2014</t>
  </si>
  <si>
    <t>JŘBU Dodatečné vícepráce k akci: Rekonstrukce Štefánikovy a Rýdlovy ulice v Říčanech III</t>
  </si>
  <si>
    <t xml:space="preserve">Uzavřením dodatku č. 3 k SOD č.1222/2014/SOD ze dne 22.7.2014. </t>
  </si>
  <si>
    <t>JŘBU Dodatečné vícepráce k akci: Rekonstrukce Štefánikovy a Rýdlovy ulice v Říčanech IV</t>
  </si>
  <si>
    <t>31/2014</t>
  </si>
  <si>
    <t>32/2014</t>
  </si>
  <si>
    <t>Uzavřením smluv č. 577/2014/FS, 578/2014/FS a 579/2014/FS ze dne 10.11.2014.</t>
  </si>
  <si>
    <t>Allianz pojišťovna, a.s., Praha 8, Ke Štvanici 656/3, PSČ 186 00, IČ: 47115971</t>
  </si>
  <si>
    <t>37/2014</t>
  </si>
  <si>
    <t>JŘBU - dodatečné stavební práce na akci 
Rekonstrukce Olivovy ulice v Říčanech</t>
  </si>
  <si>
    <t>35/2014</t>
  </si>
  <si>
    <t>Zajištění údržby majetku města Říčany</t>
  </si>
  <si>
    <t>na dobu neurčitou</t>
  </si>
  <si>
    <t>Uzavřením smlouvy č. 007/2015/SOD ze dne 15.1.2015</t>
  </si>
  <si>
    <t>152,90 Kč bez DPH/hod; (předpoklad za čtyři roky: 2 446 281,- Kč bez DPH)</t>
  </si>
  <si>
    <t>Roman Bedrník, Mírová 97/42, 25101 Říčany – Pacov, IČ: 43758789, a Roman Tauš, Na Vinohradě 73, 25084 Křenice, IČ: 71506462</t>
  </si>
  <si>
    <t>28/2014</t>
  </si>
  <si>
    <t>Dostavba areálu volnočasových aktivit Pacov - II.etapa II.</t>
  </si>
  <si>
    <t>30/2014</t>
  </si>
  <si>
    <t>Konsolidace IT a nové služby TC ORP Říčany</t>
  </si>
  <si>
    <t>Uzavřením kupní smlouvy č. 8/2015/KS ze dne 22.1.2015</t>
  </si>
  <si>
    <t>XANADU a.s., Žirovnická 2389, 10600 Praha 10, IČ: 14498138</t>
  </si>
  <si>
    <t>JŘBU Dodatečné vícepráce k akci: Rekonstrukce sportovní haly I</t>
  </si>
  <si>
    <t>Uzavřením dodatku č. 2 ke smlouvě o dílo č. 424/2013/SOD ze dne 3.11.2014</t>
  </si>
  <si>
    <t>ATOS, spol. s r.o. Ledeč nad Sázavou
Se sídlem:   Husovo nám. 139, 584 01  Ledeč nad Sázavou
IČ:    620 28 081</t>
  </si>
  <si>
    <t xml:space="preserve">Uzavřením dodatku č. 5 ke smlouvě o dílo č. 1222/2013/SOD ze dne 18.11.2014 </t>
  </si>
  <si>
    <t>33/2014</t>
  </si>
  <si>
    <t>34/2014</t>
  </si>
  <si>
    <t>Odbahnění Mlýnského rybníka</t>
  </si>
  <si>
    <t>JŘBU Dodatečné vícepráce k akci: Revitalizace zahrady v přírodním stylu MŠ U Slunečních hodin – Říčany II.</t>
  </si>
  <si>
    <t>Uzavřením dodatku č. 2 ke smlouvě o dílo č. 096/2014/SOD ze dne 19.11.2014</t>
  </si>
  <si>
    <t>36/2014</t>
  </si>
  <si>
    <t>JŘBU Dodatečné vícepráce k akci: Rekonstrukce sportovní haly II</t>
  </si>
  <si>
    <t>Uzavřením dodatku č. 3 ke smlouvě o dílo č. 424/2014/SOD ze dne 21.11.2014</t>
  </si>
  <si>
    <t>do 31.10.2015</t>
  </si>
  <si>
    <t>uzavření smlouvy o dílo č. 085/2015/SOD ze dne 27.3.2015</t>
  </si>
  <si>
    <t xml:space="preserve">HYDRO &amp; KOV s.r.o.; sídlo: Třeboň, Rybářská 801, PSČ 37901; IČO: 27720161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</si>
</sst>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/????"/>
  </numFmts>
  <fonts count="25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9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1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0" borderId="0"/>
    <xf numFmtId="0" fontId="20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</cellStyleXfs>
  <cellXfs count="33">
    <xf numFmtId="0" fontId="0" fillId="0" borderId="0" xfId="0"/>
    <xf numFmtId="0" fontId="0" fillId="24" borderId="0" xfId="0" applyFill="1"/>
    <xf numFmtId="0" fontId="19" fillId="25" borderId="10" xfId="28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19" fillId="0" borderId="10" xfId="28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/>
    <xf numFmtId="49" fontId="2" fillId="25" borderId="10" xfId="0" applyNumberFormat="1" applyFont="1" applyFill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 wrapText="1"/>
    </xf>
    <xf numFmtId="0" fontId="21" fillId="0" borderId="10" xfId="28" applyFont="1" applyFill="1" applyBorder="1" applyAlignment="1">
      <alignment horizontal="center" vertical="center" wrapText="1"/>
    </xf>
    <xf numFmtId="49" fontId="22" fillId="25" borderId="10" xfId="28" applyNumberFormat="1" applyFont="1" applyFill="1" applyBorder="1" applyAlignment="1">
      <alignment horizontal="center" vertical="center" wrapText="1"/>
    </xf>
    <xf numFmtId="49" fontId="2" fillId="25" borderId="13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0" fillId="0" borderId="12" xfId="0" applyBorder="1"/>
    <xf numFmtId="4" fontId="0" fillId="0" borderId="12" xfId="0" applyNumberFormat="1" applyBorder="1"/>
    <xf numFmtId="4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9" fontId="2" fillId="25" borderId="15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wrapText="1"/>
    </xf>
    <xf numFmtId="0" fontId="0" fillId="0" borderId="16" xfId="0" applyBorder="1"/>
    <xf numFmtId="49" fontId="2" fillId="25" borderId="12" xfId="0" applyNumberFormat="1" applyFont="1" applyFill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0" fontId="23" fillId="26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24" fillId="0" borderId="10" xfId="28" applyFont="1" applyFill="1" applyBorder="1" applyAlignment="1">
      <alignment horizontal="center" vertical="center" wrapText="1"/>
    </xf>
    <xf numFmtId="0" fontId="18" fillId="24" borderId="0" xfId="0" applyFont="1" applyFill="1" applyBorder="1" applyAlignment="1">
      <alignment wrapText="1"/>
    </xf>
    <xf numFmtId="0" fontId="2" fillId="24" borderId="0" xfId="0" applyFont="1" applyFill="1" applyBorder="1" applyAlignment="1"/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CCC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6E6E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34" zoomScale="80" zoomScaleNormal="80" workbookViewId="0">
      <selection activeCell="H50" sqref="H50"/>
    </sheetView>
  </sheetViews>
  <sheetFormatPr defaultRowHeight="15" x14ac:dyDescent="0.25"/>
  <cols>
    <col min="1" max="1" width="13" customWidth="1"/>
    <col min="2" max="2" width="26" customWidth="1"/>
    <col min="3" max="3" width="17.85546875" customWidth="1"/>
    <col min="4" max="5" width="13.7109375" customWidth="1"/>
    <col min="6" max="6" width="23.5703125" customWidth="1"/>
    <col min="7" max="7" width="22.140625" customWidth="1"/>
    <col min="8" max="8" width="17.42578125" customWidth="1"/>
    <col min="9" max="9" width="31.28515625" customWidth="1"/>
  </cols>
  <sheetData>
    <row r="1" spans="1:9" ht="21" customHeight="1" x14ac:dyDescent="0.35">
      <c r="A1" s="1"/>
      <c r="B1" s="31" t="s">
        <v>7</v>
      </c>
      <c r="C1" s="31"/>
      <c r="D1" s="31"/>
      <c r="E1" s="31"/>
      <c r="F1" s="31"/>
      <c r="G1" s="31"/>
      <c r="H1" s="31"/>
      <c r="I1" s="31"/>
    </row>
    <row r="2" spans="1:9" x14ac:dyDescent="0.25">
      <c r="A2" s="1"/>
      <c r="B2" s="32" t="s">
        <v>8</v>
      </c>
      <c r="C2" s="32"/>
      <c r="D2" s="32"/>
      <c r="E2" s="32"/>
      <c r="F2" s="32"/>
      <c r="G2" s="32"/>
      <c r="H2" s="32"/>
      <c r="I2" s="32"/>
    </row>
    <row r="3" spans="1:9" ht="64.900000000000006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15</v>
      </c>
      <c r="F3" s="2" t="s">
        <v>4</v>
      </c>
      <c r="G3" s="2" t="s">
        <v>5</v>
      </c>
      <c r="H3" s="2" t="s">
        <v>9</v>
      </c>
      <c r="I3" s="2" t="s">
        <v>6</v>
      </c>
    </row>
    <row r="4" spans="1:9" ht="64.900000000000006" customHeight="1" x14ac:dyDescent="0.25">
      <c r="A4" s="11" t="s">
        <v>38</v>
      </c>
      <c r="B4" s="10" t="s">
        <v>39</v>
      </c>
      <c r="C4" s="10" t="s">
        <v>18</v>
      </c>
      <c r="D4" s="9">
        <v>4000000</v>
      </c>
      <c r="E4" s="4"/>
      <c r="F4" s="4"/>
      <c r="G4" s="3" t="s">
        <v>40</v>
      </c>
      <c r="H4" s="6">
        <v>3063455</v>
      </c>
      <c r="I4" s="30" t="s">
        <v>41</v>
      </c>
    </row>
    <row r="5" spans="1:9" ht="64.900000000000006" customHeight="1" x14ac:dyDescent="0.25">
      <c r="A5" s="11" t="s">
        <v>23</v>
      </c>
      <c r="B5" s="10" t="s">
        <v>22</v>
      </c>
      <c r="C5" s="10" t="s">
        <v>24</v>
      </c>
      <c r="D5" s="9">
        <v>6000000</v>
      </c>
      <c r="E5" s="4"/>
      <c r="F5" s="4"/>
      <c r="G5" s="3" t="s">
        <v>25</v>
      </c>
      <c r="H5" s="6">
        <v>4233000</v>
      </c>
      <c r="I5" s="30" t="s">
        <v>26</v>
      </c>
    </row>
    <row r="6" spans="1:9" ht="64.900000000000006" customHeight="1" x14ac:dyDescent="0.25">
      <c r="A6" s="11" t="s">
        <v>42</v>
      </c>
      <c r="B6" s="10" t="s">
        <v>43</v>
      </c>
      <c r="C6" s="10" t="s">
        <v>44</v>
      </c>
      <c r="D6" s="9">
        <v>15000000</v>
      </c>
      <c r="E6" s="4"/>
      <c r="F6" s="4"/>
      <c r="G6" s="3" t="s">
        <v>45</v>
      </c>
      <c r="H6" s="6">
        <v>12860174</v>
      </c>
      <c r="I6" s="30" t="s">
        <v>30</v>
      </c>
    </row>
    <row r="7" spans="1:9" ht="64.900000000000006" customHeight="1" x14ac:dyDescent="0.25">
      <c r="A7" s="11" t="s">
        <v>27</v>
      </c>
      <c r="B7" s="10" t="s">
        <v>28</v>
      </c>
      <c r="C7" s="3" t="s">
        <v>18</v>
      </c>
      <c r="D7" s="9">
        <v>10400000</v>
      </c>
      <c r="E7" s="4"/>
      <c r="F7" s="4"/>
      <c r="G7" s="3" t="s">
        <v>29</v>
      </c>
      <c r="H7" s="6">
        <v>8556644</v>
      </c>
      <c r="I7" s="30" t="s">
        <v>30</v>
      </c>
    </row>
    <row r="8" spans="1:9" ht="64.900000000000006" customHeight="1" x14ac:dyDescent="0.25">
      <c r="A8" s="8" t="s">
        <v>19</v>
      </c>
      <c r="B8" s="3" t="s">
        <v>17</v>
      </c>
      <c r="C8" s="3" t="s">
        <v>18</v>
      </c>
      <c r="D8" s="9">
        <v>4100000</v>
      </c>
      <c r="E8" s="5"/>
      <c r="F8" s="3"/>
      <c r="G8" s="3" t="s">
        <v>20</v>
      </c>
      <c r="H8" s="6">
        <f>1184179.206/1.21</f>
        <v>978660.50082644634</v>
      </c>
      <c r="I8" s="30" t="s">
        <v>21</v>
      </c>
    </row>
    <row r="9" spans="1:9" ht="62.25" customHeight="1" x14ac:dyDescent="0.25">
      <c r="A9" s="8" t="s">
        <v>16</v>
      </c>
      <c r="B9" s="3" t="s">
        <v>10</v>
      </c>
      <c r="C9" s="3" t="s">
        <v>11</v>
      </c>
      <c r="D9" s="9">
        <v>350000</v>
      </c>
      <c r="E9" s="5"/>
      <c r="F9" s="3" t="s">
        <v>12</v>
      </c>
      <c r="G9" s="3" t="s">
        <v>13</v>
      </c>
      <c r="H9" s="6">
        <v>346603.52000000002</v>
      </c>
      <c r="I9" s="30" t="s">
        <v>14</v>
      </c>
    </row>
    <row r="10" spans="1:9" ht="64.900000000000006" customHeight="1" x14ac:dyDescent="0.25">
      <c r="A10" s="8" t="s">
        <v>31</v>
      </c>
      <c r="B10" s="3" t="s">
        <v>32</v>
      </c>
      <c r="C10" s="3" t="s">
        <v>18</v>
      </c>
      <c r="D10" s="9">
        <v>110000</v>
      </c>
      <c r="E10" s="5"/>
      <c r="F10" s="3"/>
      <c r="G10" s="3" t="s">
        <v>33</v>
      </c>
      <c r="H10" s="5">
        <v>79850</v>
      </c>
      <c r="I10" s="30" t="s">
        <v>34</v>
      </c>
    </row>
    <row r="11" spans="1:9" ht="64.900000000000006" customHeight="1" x14ac:dyDescent="0.25">
      <c r="A11" s="8" t="s">
        <v>46</v>
      </c>
      <c r="B11" s="3" t="s">
        <v>47</v>
      </c>
      <c r="C11" s="3" t="s">
        <v>18</v>
      </c>
      <c r="D11" s="9">
        <v>3000000</v>
      </c>
      <c r="E11" s="5"/>
      <c r="F11" s="3"/>
      <c r="G11" s="3" t="s">
        <v>48</v>
      </c>
      <c r="H11" s="5">
        <v>3250939</v>
      </c>
      <c r="I11" s="30" t="s">
        <v>49</v>
      </c>
    </row>
    <row r="12" spans="1:9" ht="64.900000000000006" customHeight="1" x14ac:dyDescent="0.25">
      <c r="A12" s="8" t="s">
        <v>95</v>
      </c>
      <c r="B12" s="3" t="s">
        <v>96</v>
      </c>
      <c r="C12" s="3" t="s">
        <v>18</v>
      </c>
      <c r="D12" s="9"/>
      <c r="E12" s="5"/>
      <c r="F12" s="3"/>
      <c r="G12" s="3" t="s">
        <v>97</v>
      </c>
      <c r="H12" s="5"/>
      <c r="I12" s="30"/>
    </row>
    <row r="13" spans="1:9" ht="93" customHeight="1" x14ac:dyDescent="0.25">
      <c r="A13" s="8" t="s">
        <v>103</v>
      </c>
      <c r="B13" s="3" t="s">
        <v>105</v>
      </c>
      <c r="C13" s="3" t="s">
        <v>11</v>
      </c>
      <c r="D13" s="9" t="s">
        <v>106</v>
      </c>
      <c r="E13" s="5"/>
      <c r="F13" s="3"/>
      <c r="G13" s="3" t="s">
        <v>107</v>
      </c>
      <c r="H13" s="5" t="s">
        <v>108</v>
      </c>
      <c r="I13" s="30" t="s">
        <v>109</v>
      </c>
    </row>
    <row r="14" spans="1:9" ht="64.900000000000006" customHeight="1" x14ac:dyDescent="0.25">
      <c r="A14" s="8" t="s">
        <v>104</v>
      </c>
      <c r="B14" s="3" t="s">
        <v>110</v>
      </c>
      <c r="C14" s="3" t="s">
        <v>11</v>
      </c>
      <c r="D14" s="9" t="s">
        <v>113</v>
      </c>
      <c r="E14" s="5"/>
      <c r="F14" s="3"/>
      <c r="G14" s="3" t="s">
        <v>111</v>
      </c>
      <c r="H14" s="5" t="s">
        <v>112</v>
      </c>
      <c r="I14" s="30" t="s">
        <v>65</v>
      </c>
    </row>
    <row r="15" spans="1:9" ht="64.900000000000006" customHeight="1" x14ac:dyDescent="0.25">
      <c r="A15" s="8" t="s">
        <v>75</v>
      </c>
      <c r="B15" s="3" t="s">
        <v>76</v>
      </c>
      <c r="C15" s="3" t="s">
        <v>71</v>
      </c>
      <c r="D15" s="9">
        <v>15400000</v>
      </c>
      <c r="E15" s="5"/>
      <c r="F15" s="3"/>
      <c r="G15" s="3" t="s">
        <v>77</v>
      </c>
      <c r="H15" s="5">
        <v>8902251</v>
      </c>
      <c r="I15" s="30" t="s">
        <v>78</v>
      </c>
    </row>
    <row r="16" spans="1:9" ht="64.900000000000006" customHeight="1" x14ac:dyDescent="0.25">
      <c r="A16" s="8" t="s">
        <v>50</v>
      </c>
      <c r="B16" s="3" t="s">
        <v>51</v>
      </c>
      <c r="C16" s="3" t="s">
        <v>52</v>
      </c>
      <c r="D16" s="9">
        <v>12000000</v>
      </c>
      <c r="E16" s="5"/>
      <c r="F16" s="3" t="s">
        <v>53</v>
      </c>
      <c r="G16" s="3" t="s">
        <v>54</v>
      </c>
      <c r="H16" s="5">
        <v>15348977.890000001</v>
      </c>
      <c r="I16" s="30" t="s">
        <v>14</v>
      </c>
    </row>
    <row r="17" spans="1:9" ht="64.900000000000006" customHeight="1" x14ac:dyDescent="0.25">
      <c r="A17" s="8" t="s">
        <v>79</v>
      </c>
      <c r="B17" s="3" t="s">
        <v>81</v>
      </c>
      <c r="C17" s="3" t="s">
        <v>18</v>
      </c>
      <c r="D17" s="9">
        <v>3950000</v>
      </c>
      <c r="E17" s="5" t="s">
        <v>82</v>
      </c>
      <c r="F17" s="3" t="s">
        <v>53</v>
      </c>
      <c r="G17" s="3" t="s">
        <v>85</v>
      </c>
      <c r="H17" s="5" t="s">
        <v>83</v>
      </c>
      <c r="I17" s="30" t="s">
        <v>84</v>
      </c>
    </row>
    <row r="18" spans="1:9" ht="64.900000000000006" customHeight="1" x14ac:dyDescent="0.25">
      <c r="A18" s="8" t="s">
        <v>80</v>
      </c>
      <c r="B18" s="3" t="s">
        <v>86</v>
      </c>
      <c r="C18" s="3" t="s">
        <v>24</v>
      </c>
      <c r="D18" s="9">
        <v>9610000</v>
      </c>
      <c r="E18" s="5" t="s">
        <v>82</v>
      </c>
      <c r="F18" s="3" t="s">
        <v>53</v>
      </c>
      <c r="G18" s="3" t="s">
        <v>87</v>
      </c>
      <c r="H18" s="5" t="s">
        <v>88</v>
      </c>
      <c r="I18" s="30" t="s">
        <v>89</v>
      </c>
    </row>
    <row r="19" spans="1:9" ht="74.650000000000006" customHeight="1" x14ac:dyDescent="0.25">
      <c r="A19" s="8" t="s">
        <v>36</v>
      </c>
      <c r="B19" s="13" t="s">
        <v>35</v>
      </c>
      <c r="C19" s="13" t="s">
        <v>11</v>
      </c>
      <c r="D19" s="14">
        <v>108000</v>
      </c>
      <c r="E19" s="15"/>
      <c r="F19" s="13"/>
      <c r="G19" s="3" t="s">
        <v>37</v>
      </c>
      <c r="H19" s="15">
        <v>107994.45</v>
      </c>
      <c r="I19" s="30" t="s">
        <v>14</v>
      </c>
    </row>
    <row r="20" spans="1:9" s="7" customFormat="1" ht="30" x14ac:dyDescent="0.25">
      <c r="A20" s="12" t="s">
        <v>55</v>
      </c>
      <c r="B20" s="13" t="s">
        <v>114</v>
      </c>
      <c r="C20" s="13" t="s">
        <v>52</v>
      </c>
      <c r="D20" s="9">
        <v>12200000</v>
      </c>
      <c r="E20" s="20" t="s">
        <v>115</v>
      </c>
      <c r="F20" s="21" t="s">
        <v>12</v>
      </c>
      <c r="G20" s="3" t="s">
        <v>115</v>
      </c>
      <c r="H20" s="17"/>
      <c r="I20" s="30"/>
    </row>
    <row r="21" spans="1:9" ht="45" x14ac:dyDescent="0.25">
      <c r="A21" s="12" t="s">
        <v>56</v>
      </c>
      <c r="B21" s="13" t="s">
        <v>116</v>
      </c>
      <c r="C21" s="13" t="s">
        <v>52</v>
      </c>
      <c r="D21" s="9" t="s">
        <v>119</v>
      </c>
      <c r="E21" s="20" t="s">
        <v>120</v>
      </c>
      <c r="F21" s="21" t="s">
        <v>12</v>
      </c>
      <c r="G21" s="3" t="s">
        <v>117</v>
      </c>
      <c r="H21" s="18" t="s">
        <v>118</v>
      </c>
      <c r="I21" s="30" t="s">
        <v>94</v>
      </c>
    </row>
    <row r="22" spans="1:9" ht="45" x14ac:dyDescent="0.25">
      <c r="A22" s="12" t="s">
        <v>57</v>
      </c>
      <c r="B22" s="13" t="s">
        <v>70</v>
      </c>
      <c r="C22" s="13" t="s">
        <v>71</v>
      </c>
      <c r="D22" s="14">
        <v>12000000</v>
      </c>
      <c r="E22" s="15" t="s">
        <v>74</v>
      </c>
      <c r="F22" s="13"/>
      <c r="G22" s="3" t="s">
        <v>72</v>
      </c>
      <c r="H22" s="15" t="s">
        <v>73</v>
      </c>
      <c r="I22" s="30" t="s">
        <v>73</v>
      </c>
    </row>
    <row r="23" spans="1:9" ht="45" x14ac:dyDescent="0.25">
      <c r="A23" s="12" t="s">
        <v>58</v>
      </c>
      <c r="B23" s="13" t="s">
        <v>90</v>
      </c>
      <c r="C23" s="13" t="s">
        <v>91</v>
      </c>
      <c r="D23" s="14">
        <v>35000000</v>
      </c>
      <c r="E23" s="5" t="s">
        <v>92</v>
      </c>
      <c r="F23" s="3" t="s">
        <v>12</v>
      </c>
      <c r="G23" s="3" t="s">
        <v>93</v>
      </c>
      <c r="H23" s="15">
        <v>28509700</v>
      </c>
      <c r="I23" s="30" t="s">
        <v>94</v>
      </c>
    </row>
    <row r="24" spans="1:9" ht="60" x14ac:dyDescent="0.25">
      <c r="A24" s="12" t="s">
        <v>59</v>
      </c>
      <c r="B24" s="13" t="s">
        <v>63</v>
      </c>
      <c r="C24" s="13" t="s">
        <v>11</v>
      </c>
      <c r="D24" s="14">
        <v>2080000</v>
      </c>
      <c r="E24" s="13"/>
      <c r="F24" s="13"/>
      <c r="G24" s="3" t="s">
        <v>64</v>
      </c>
      <c r="H24" s="15">
        <v>2074303.95</v>
      </c>
      <c r="I24" s="30" t="s">
        <v>65</v>
      </c>
    </row>
    <row r="25" spans="1:9" ht="72" x14ac:dyDescent="0.25">
      <c r="A25" s="12" t="s">
        <v>60</v>
      </c>
      <c r="B25" s="19" t="s">
        <v>66</v>
      </c>
      <c r="C25" s="13" t="s">
        <v>11</v>
      </c>
      <c r="D25" s="9">
        <v>300000</v>
      </c>
      <c r="E25" s="16"/>
      <c r="F25" s="3" t="s">
        <v>53</v>
      </c>
      <c r="G25" s="3" t="s">
        <v>67</v>
      </c>
      <c r="H25" s="15">
        <v>290629.01</v>
      </c>
      <c r="I25" s="30" t="s">
        <v>14</v>
      </c>
    </row>
    <row r="26" spans="1:9" ht="60" x14ac:dyDescent="0.25">
      <c r="A26" s="12" t="s">
        <v>61</v>
      </c>
      <c r="B26" s="19" t="s">
        <v>68</v>
      </c>
      <c r="C26" s="13" t="s">
        <v>11</v>
      </c>
      <c r="D26" s="9">
        <v>25000</v>
      </c>
      <c r="E26" s="16"/>
      <c r="F26" s="3"/>
      <c r="G26" s="3" t="s">
        <v>69</v>
      </c>
      <c r="H26" s="15">
        <v>24205.45</v>
      </c>
      <c r="I26" s="30" t="s">
        <v>41</v>
      </c>
    </row>
    <row r="27" spans="1:9" ht="75" x14ac:dyDescent="0.25">
      <c r="A27" s="12" t="s">
        <v>62</v>
      </c>
      <c r="B27" s="19" t="s">
        <v>98</v>
      </c>
      <c r="C27" s="3" t="s">
        <v>18</v>
      </c>
      <c r="D27" s="9">
        <v>3588000</v>
      </c>
      <c r="E27" s="5" t="s">
        <v>99</v>
      </c>
      <c r="F27" s="3" t="s">
        <v>100</v>
      </c>
      <c r="G27" s="3" t="s">
        <v>134</v>
      </c>
      <c r="H27" s="18">
        <v>3489328</v>
      </c>
      <c r="I27" s="30" t="s">
        <v>135</v>
      </c>
    </row>
    <row r="28" spans="1:9" ht="30" x14ac:dyDescent="0.25">
      <c r="A28" s="22" t="s">
        <v>101</v>
      </c>
      <c r="B28" s="23" t="s">
        <v>102</v>
      </c>
      <c r="C28" s="13" t="s">
        <v>18</v>
      </c>
      <c r="D28" s="14">
        <v>5000000</v>
      </c>
      <c r="E28" s="15"/>
      <c r="F28" s="13" t="s">
        <v>12</v>
      </c>
      <c r="G28" s="3" t="s">
        <v>115</v>
      </c>
      <c r="H28" s="24"/>
      <c r="I28" s="30"/>
    </row>
    <row r="29" spans="1:9" ht="45" x14ac:dyDescent="0.25">
      <c r="A29" s="25" t="s">
        <v>121</v>
      </c>
      <c r="B29" s="19" t="s">
        <v>122</v>
      </c>
      <c r="C29" s="26" t="s">
        <v>18</v>
      </c>
      <c r="D29" s="27">
        <v>3200000</v>
      </c>
      <c r="E29" s="18" t="s">
        <v>123</v>
      </c>
      <c r="F29" s="26" t="s">
        <v>12</v>
      </c>
      <c r="G29" s="3" t="s">
        <v>115</v>
      </c>
      <c r="H29" s="16"/>
      <c r="I29" s="30"/>
    </row>
    <row r="30" spans="1:9" ht="75" x14ac:dyDescent="0.25">
      <c r="A30" s="25" t="s">
        <v>124</v>
      </c>
      <c r="B30" s="19" t="s">
        <v>125</v>
      </c>
      <c r="C30" s="26" t="s">
        <v>18</v>
      </c>
      <c r="D30" s="27">
        <v>3350000</v>
      </c>
      <c r="E30" s="18" t="s">
        <v>127</v>
      </c>
      <c r="F30" s="26" t="s">
        <v>12</v>
      </c>
      <c r="G30" s="3" t="s">
        <v>126</v>
      </c>
      <c r="H30" s="18">
        <v>2047787.5</v>
      </c>
      <c r="I30" s="30" t="s">
        <v>41</v>
      </c>
    </row>
    <row r="31" spans="1:9" ht="45" x14ac:dyDescent="0.25">
      <c r="A31" s="25" t="s">
        <v>144</v>
      </c>
      <c r="B31" s="19" t="s">
        <v>145</v>
      </c>
      <c r="C31" s="26" t="s">
        <v>71</v>
      </c>
      <c r="D31" s="27">
        <v>12000000</v>
      </c>
      <c r="E31" s="18"/>
      <c r="F31" s="26"/>
      <c r="G31" s="3" t="s">
        <v>97</v>
      </c>
      <c r="H31" s="18"/>
      <c r="I31" s="30"/>
    </row>
    <row r="32" spans="1:9" ht="60" x14ac:dyDescent="0.25">
      <c r="A32" s="25" t="s">
        <v>128</v>
      </c>
      <c r="B32" s="19" t="s">
        <v>129</v>
      </c>
      <c r="C32" s="26" t="s">
        <v>11</v>
      </c>
      <c r="D32" s="27">
        <v>80000</v>
      </c>
      <c r="E32" s="16"/>
      <c r="F32" s="26" t="s">
        <v>12</v>
      </c>
      <c r="G32" s="3" t="s">
        <v>130</v>
      </c>
      <c r="H32" s="18">
        <v>79452.3</v>
      </c>
      <c r="I32" s="30" t="s">
        <v>65</v>
      </c>
    </row>
    <row r="33" spans="1:9" ht="45" x14ac:dyDescent="0.25">
      <c r="A33" s="25" t="s">
        <v>146</v>
      </c>
      <c r="B33" s="19" t="s">
        <v>147</v>
      </c>
      <c r="C33" s="26" t="s">
        <v>18</v>
      </c>
      <c r="D33" s="27">
        <v>4690000</v>
      </c>
      <c r="E33" s="16"/>
      <c r="F33" s="26"/>
      <c r="G33" s="3" t="s">
        <v>148</v>
      </c>
      <c r="H33" s="18">
        <v>5195819</v>
      </c>
      <c r="I33" s="30" t="s">
        <v>149</v>
      </c>
    </row>
    <row r="34" spans="1:9" ht="60" x14ac:dyDescent="0.25">
      <c r="A34" s="25" t="s">
        <v>132</v>
      </c>
      <c r="B34" s="19" t="s">
        <v>150</v>
      </c>
      <c r="C34" s="28" t="s">
        <v>11</v>
      </c>
      <c r="D34" s="27">
        <v>880000</v>
      </c>
      <c r="E34" s="16"/>
      <c r="F34" s="26" t="s">
        <v>12</v>
      </c>
      <c r="G34" s="3" t="s">
        <v>151</v>
      </c>
      <c r="H34" s="18">
        <v>873547.01</v>
      </c>
      <c r="I34" s="30" t="s">
        <v>152</v>
      </c>
    </row>
    <row r="35" spans="1:9" ht="60" x14ac:dyDescent="0.25">
      <c r="A35" s="25" t="s">
        <v>133</v>
      </c>
      <c r="B35" s="19" t="s">
        <v>131</v>
      </c>
      <c r="C35" s="28" t="s">
        <v>11</v>
      </c>
      <c r="D35" s="27">
        <v>120000</v>
      </c>
      <c r="E35" s="16"/>
      <c r="F35" s="26" t="s">
        <v>12</v>
      </c>
      <c r="G35" s="3" t="s">
        <v>153</v>
      </c>
      <c r="H35" s="18">
        <v>119715.55</v>
      </c>
      <c r="I35" s="30" t="s">
        <v>94</v>
      </c>
    </row>
    <row r="36" spans="1:9" ht="45" x14ac:dyDescent="0.25">
      <c r="A36" s="25" t="s">
        <v>154</v>
      </c>
      <c r="B36" s="19" t="s">
        <v>156</v>
      </c>
      <c r="C36" s="26" t="s">
        <v>71</v>
      </c>
      <c r="D36" s="27">
        <v>41000000</v>
      </c>
      <c r="E36" s="16" t="s">
        <v>162</v>
      </c>
      <c r="F36" s="26" t="s">
        <v>12</v>
      </c>
      <c r="G36" s="3" t="s">
        <v>163</v>
      </c>
      <c r="H36" s="18">
        <v>32999999</v>
      </c>
      <c r="I36" s="30" t="s">
        <v>164</v>
      </c>
    </row>
    <row r="37" spans="1:9" ht="75" x14ac:dyDescent="0.25">
      <c r="A37" s="25" t="s">
        <v>155</v>
      </c>
      <c r="B37" s="19" t="s">
        <v>157</v>
      </c>
      <c r="C37" s="28" t="s">
        <v>11</v>
      </c>
      <c r="D37" s="27">
        <v>150000</v>
      </c>
      <c r="E37" s="16"/>
      <c r="F37" s="26"/>
      <c r="G37" s="3" t="s">
        <v>158</v>
      </c>
      <c r="H37" s="18">
        <v>144639.59</v>
      </c>
      <c r="I37" s="30" t="s">
        <v>41</v>
      </c>
    </row>
    <row r="38" spans="1:9" ht="75" x14ac:dyDescent="0.25">
      <c r="A38" s="25" t="s">
        <v>138</v>
      </c>
      <c r="B38" s="19" t="s">
        <v>139</v>
      </c>
      <c r="C38" s="26" t="s">
        <v>18</v>
      </c>
      <c r="D38" s="27">
        <v>3300000</v>
      </c>
      <c r="E38" s="18" t="s">
        <v>140</v>
      </c>
      <c r="F38" s="26" t="s">
        <v>12</v>
      </c>
      <c r="G38" s="3" t="s">
        <v>141</v>
      </c>
      <c r="H38" s="18" t="s">
        <v>142</v>
      </c>
      <c r="I38" s="30" t="s">
        <v>143</v>
      </c>
    </row>
    <row r="39" spans="1:9" ht="60" x14ac:dyDescent="0.25">
      <c r="A39" s="25" t="s">
        <v>159</v>
      </c>
      <c r="B39" s="19" t="s">
        <v>160</v>
      </c>
      <c r="C39" s="28" t="s">
        <v>11</v>
      </c>
      <c r="D39" s="27">
        <v>270000</v>
      </c>
      <c r="E39" s="18"/>
      <c r="F39" s="26" t="s">
        <v>12</v>
      </c>
      <c r="G39" s="3" t="s">
        <v>161</v>
      </c>
      <c r="H39" s="18">
        <v>265991.12</v>
      </c>
      <c r="I39" s="30" t="s">
        <v>152</v>
      </c>
    </row>
    <row r="40" spans="1:9" ht="60" x14ac:dyDescent="0.25">
      <c r="A40" s="25" t="s">
        <v>136</v>
      </c>
      <c r="B40" s="19" t="s">
        <v>137</v>
      </c>
      <c r="C40" s="28" t="s">
        <v>11</v>
      </c>
      <c r="D40" s="27">
        <v>430000</v>
      </c>
      <c r="E40" s="16"/>
      <c r="F40" s="26" t="s">
        <v>12</v>
      </c>
      <c r="G40" s="3" t="s">
        <v>115</v>
      </c>
      <c r="H40" s="29"/>
      <c r="I40" s="30"/>
    </row>
  </sheetData>
  <mergeCells count="2">
    <mergeCell ref="B1:I1"/>
    <mergeCell ref="B2:I2"/>
  </mergeCells>
  <pageMargins left="0.70866141732283472" right="0.70866141732283472" top="0.78740157480314965" bottom="0.78740157480314965" header="0.51181102362204722" footer="0.51181102362204722"/>
  <pageSetup paperSize="9" scale="65" orientation="landscape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Hodíková Eva</dc:creator>
  <cp:lastModifiedBy>Miltnerová Zuzana Ing.</cp:lastModifiedBy>
  <cp:lastPrinted>2015-02-11T12:49:11Z</cp:lastPrinted>
  <dcterms:created xsi:type="dcterms:W3CDTF">2013-02-05T09:18:21Z</dcterms:created>
  <dcterms:modified xsi:type="dcterms:W3CDTF">2015-07-15T06:54:52Z</dcterms:modified>
</cp:coreProperties>
</file>