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rosova\1 Granty\2015\3 Vyúčtování\"/>
    </mc:Choice>
  </mc:AlternateContent>
  <workbookProtection workbookPassword="DD43" lockStructure="1"/>
  <bookViews>
    <workbookView xWindow="0" yWindow="0" windowWidth="24000" windowHeight="9735"/>
  </bookViews>
  <sheets>
    <sheet name="List1" sheetId="1" r:id="rId1"/>
    <sheet name="List2" sheetId="2" r:id="rId2"/>
    <sheet name="List3" sheetId="3" r:id="rId3"/>
  </sheets>
  <definedNames>
    <definedName name="_xlnm.Print_Area" localSheetId="0">List1!$A$3:$K$134</definedName>
  </definedNames>
  <calcPr calcId="152511"/>
</workbook>
</file>

<file path=xl/calcChain.xml><?xml version="1.0" encoding="utf-8"?>
<calcChain xmlns="http://schemas.openxmlformats.org/spreadsheetml/2006/main">
  <c r="I54" i="1" l="1"/>
  <c r="E54" i="1"/>
  <c r="I47" i="1"/>
  <c r="E47" i="1"/>
  <c r="I45" i="1"/>
  <c r="E45" i="1"/>
  <c r="I42" i="1"/>
  <c r="I61" i="1"/>
  <c r="E42" i="1"/>
  <c r="J32" i="1"/>
  <c r="F12" i="1"/>
  <c r="G12" i="1"/>
  <c r="I12" i="1"/>
  <c r="K134" i="1"/>
  <c r="J135" i="1"/>
  <c r="J134" i="1"/>
  <c r="I32" i="1"/>
  <c r="J29" i="1"/>
  <c r="I29" i="1"/>
  <c r="I37" i="1"/>
  <c r="J19" i="1"/>
  <c r="I19" i="1"/>
  <c r="J12" i="1"/>
  <c r="J37" i="1" s="1"/>
  <c r="F32" i="1"/>
  <c r="F29" i="1"/>
  <c r="F19" i="1"/>
  <c r="G29" i="1"/>
  <c r="G32" i="1"/>
  <c r="G19" i="1"/>
  <c r="G37" i="1"/>
  <c r="F37" i="1"/>
  <c r="E61" i="1"/>
  <c r="H32" i="1"/>
  <c r="H12" i="1"/>
  <c r="F64" i="1"/>
  <c r="H29" i="1"/>
  <c r="H19" i="1"/>
  <c r="L29" i="1" l="1"/>
  <c r="K19" i="1"/>
  <c r="F68" i="1"/>
  <c r="F69" i="1" s="1"/>
  <c r="F70" i="1" s="1"/>
  <c r="K32" i="1"/>
  <c r="L32" i="1"/>
  <c r="L19" i="1"/>
  <c r="K29" i="1"/>
  <c r="L12" i="1"/>
  <c r="K12" i="1"/>
</calcChain>
</file>

<file path=xl/sharedStrings.xml><?xml version="1.0" encoding="utf-8"?>
<sst xmlns="http://schemas.openxmlformats.org/spreadsheetml/2006/main" count="84" uniqueCount="80">
  <si>
    <t>Název projektu:</t>
  </si>
  <si>
    <t>Nákladová položka</t>
  </si>
  <si>
    <t>Sponzorské dary</t>
  </si>
  <si>
    <t>Ostatní příjmy</t>
  </si>
  <si>
    <t>Dotace ministerstva</t>
  </si>
  <si>
    <t>Dotace strukturální fondy EU</t>
  </si>
  <si>
    <t>Dotace - Středočeský kraj</t>
  </si>
  <si>
    <t>Dotace od nadace</t>
  </si>
  <si>
    <t>Grant města</t>
  </si>
  <si>
    <t>Tržby z akcí (vstupné apod.)</t>
  </si>
  <si>
    <t>Členské příspěvky</t>
  </si>
  <si>
    <t>50 Spotřebované nákupy celkem</t>
  </si>
  <si>
    <t>51 Služby celkem</t>
  </si>
  <si>
    <t>52 Osobní náklady</t>
  </si>
  <si>
    <t>Ostatní dotace</t>
  </si>
  <si>
    <t>Spotřeba materiálu</t>
  </si>
  <si>
    <t>Spotřeba energie</t>
  </si>
  <si>
    <t>Ostatní - konkretizujte</t>
  </si>
  <si>
    <t>Opravy a udržování</t>
  </si>
  <si>
    <t>Cestovné</t>
  </si>
  <si>
    <t>Náklady na reprezentaci</t>
  </si>
  <si>
    <t>Ostatní služby - telefony</t>
  </si>
  <si>
    <t>Ostatní služby - poštovné</t>
  </si>
  <si>
    <t>Ostatní služby -účetnictví</t>
  </si>
  <si>
    <t>Ostatní služby -nájemné</t>
  </si>
  <si>
    <t>Bankovní poplatky</t>
  </si>
  <si>
    <t>Ostatní provozní náklady</t>
  </si>
  <si>
    <t>Skutečnost</t>
  </si>
  <si>
    <t>Celkem</t>
  </si>
  <si>
    <t>Náklady projektu</t>
  </si>
  <si>
    <t>Datum:</t>
  </si>
  <si>
    <t>Podpis oprávněné osoby s razítkem:</t>
  </si>
  <si>
    <t>Přehled povinných  příloh:</t>
  </si>
  <si>
    <t>Příloha č. 1: Soupis uhrazených účetních dokladů</t>
  </si>
  <si>
    <t>Datum úhrady</t>
  </si>
  <si>
    <t>Číslo dokladu</t>
  </si>
  <si>
    <t>Popis účetní operace</t>
  </si>
  <si>
    <t>Částka v Kč</t>
  </si>
  <si>
    <t>Hrazeno z grantu v Kč</t>
  </si>
  <si>
    <t>CELKEM</t>
  </si>
  <si>
    <r>
      <rPr>
        <b/>
        <sz val="20"/>
        <color indexed="8"/>
        <rFont val="Times New Roman"/>
        <family val="1"/>
        <charset val="238"/>
      </rPr>
      <t>Pravidla publicity</t>
    </r>
    <r>
      <rPr>
        <sz val="20"/>
        <color indexed="8"/>
        <rFont val="Times New Roman"/>
        <family val="1"/>
        <charset val="238"/>
      </rPr>
      <t xml:space="preserve"> (stručný popis propagace grantu, více včetně fotodokumentace uveďte v příloze)</t>
    </r>
  </si>
  <si>
    <t>Žadatel:</t>
  </si>
  <si>
    <t>IČO:</t>
  </si>
  <si>
    <t>Číslo smlouvy o poskytnutí grantu:</t>
  </si>
  <si>
    <t>Příloha č. 3: Závěrečná zpráva o průběhu a realizaci projektu (včetně naplněný hodnocených kritérií)</t>
  </si>
  <si>
    <t>Upozornění pro žadatele - vyplňujte pouze žlutá políčka!</t>
  </si>
  <si>
    <t>Z toho uznatelné náklady</t>
  </si>
  <si>
    <t>%</t>
  </si>
  <si>
    <t>% přiznaného grantu</t>
  </si>
  <si>
    <t>Dle smlouvy:</t>
  </si>
  <si>
    <t>výše přiznaného grantu</t>
  </si>
  <si>
    <t>celkové uznatelné náklady</t>
  </si>
  <si>
    <t>výpočet vráceného grantu</t>
  </si>
  <si>
    <t>skutečný grant podle uzn. nák.</t>
  </si>
  <si>
    <t>Skutečnost:</t>
  </si>
  <si>
    <t>Z toho grantovou komisí uznatelné náklady</t>
  </si>
  <si>
    <t>Žádost</t>
  </si>
  <si>
    <t>Mzdové náklady na opravu a údržbu majetku</t>
  </si>
  <si>
    <t>Drobný movitý majetek nad rámec běžné údržby - konkretizujte</t>
  </si>
  <si>
    <t>Ostatní náklady - konkretizujte</t>
  </si>
  <si>
    <t xml:space="preserve">Výnosy </t>
  </si>
  <si>
    <t>Druh výnosu</t>
  </si>
  <si>
    <t>60 Tržby za vlastní výkony a zboží</t>
  </si>
  <si>
    <t>68 Přijaté příspěvky</t>
  </si>
  <si>
    <t>69 Provozní dotace</t>
  </si>
  <si>
    <t>64 Ostatní výnosy</t>
  </si>
  <si>
    <t>vrácený grant</t>
  </si>
  <si>
    <t xml:space="preserve">Celkové náklady akce </t>
  </si>
  <si>
    <t>Celkové náklady</t>
  </si>
  <si>
    <t xml:space="preserve">Plán (viz žádost) </t>
  </si>
  <si>
    <t xml:space="preserve">Skutečnost (k 31.12.) </t>
  </si>
  <si>
    <t>% náklady v účtové skupině/celkové uznatelné náklady</t>
  </si>
  <si>
    <t>% náklady v účtové skupině/skutečné celkové uznatelné náklady</t>
  </si>
  <si>
    <t>Ostatní - konkretizujte:</t>
  </si>
  <si>
    <t>54 Ostatní náklady</t>
  </si>
  <si>
    <t>* - Změny v rámci účtových skupin projektu proti přiznané částce grantu jsou možné do 25% původního rozpočtu projektu, viz. čl. 14.15 směrnice č. 2/2014.</t>
  </si>
  <si>
    <r>
      <t>Prohlašujeme tímto, že všechny finanční  prostředky poskytnuté formou grantu byly použity v souladu se směrnicí města Říčany č. 2/2014 , k</t>
    </r>
    <r>
      <rPr>
        <sz val="20"/>
        <color indexed="8"/>
        <rFont val="Times New Roman"/>
        <family val="1"/>
        <charset val="238"/>
      </rPr>
      <t>terou se stanoví pravidla pro poskytování grantů, a v souladu s uzavřenou smlouvou o poskytnutí grantu.</t>
    </r>
  </si>
  <si>
    <t>Příloha č. 2: Kopie zajištění publicity a fotodokumentace projektu (viz. Pravidla publicity, viz. čl. 15 směrnice města č. 2/2014)</t>
  </si>
  <si>
    <t>Vyúčtování grantu na akci za rok</t>
  </si>
  <si>
    <t>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</si>
</sst>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20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u/>
      <sz val="20"/>
      <color theme="1"/>
      <name val="Times New Roman"/>
      <family val="1"/>
      <charset val="238"/>
    </font>
    <font>
      <sz val="20"/>
      <color rgb="FFFFFFCC"/>
      <name val="Times New Roman"/>
      <family val="1"/>
      <charset val="238"/>
    </font>
    <font>
      <i/>
      <sz val="2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4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8" fillId="3" borderId="0" xfId="0" applyFont="1" applyFill="1"/>
    <xf numFmtId="0" fontId="10" fillId="0" borderId="0" xfId="0" applyFont="1"/>
    <xf numFmtId="0" fontId="8" fillId="3" borderId="1" xfId="0" applyFont="1" applyFill="1" applyBorder="1" applyAlignment="1">
      <alignment wrapText="1"/>
    </xf>
    <xf numFmtId="0" fontId="7" fillId="4" borderId="1" xfId="0" applyFont="1" applyFill="1" applyBorder="1"/>
    <xf numFmtId="3" fontId="8" fillId="5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wrapText="1"/>
    </xf>
    <xf numFmtId="3" fontId="8" fillId="5" borderId="1" xfId="0" applyNumberFormat="1" applyFont="1" applyFill="1" applyBorder="1" applyAlignment="1">
      <alignment wrapText="1"/>
    </xf>
    <xf numFmtId="3" fontId="7" fillId="4" borderId="2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3" fontId="7" fillId="3" borderId="1" xfId="0" applyNumberFormat="1" applyFont="1" applyFill="1" applyBorder="1"/>
    <xf numFmtId="3" fontId="7" fillId="4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wrapText="1"/>
    </xf>
    <xf numFmtId="3" fontId="8" fillId="5" borderId="3" xfId="0" applyNumberFormat="1" applyFont="1" applyFill="1" applyBorder="1" applyAlignment="1">
      <alignment horizontal="right"/>
    </xf>
    <xf numFmtId="0" fontId="7" fillId="0" borderId="0" xfId="0" applyFont="1" applyBorder="1" applyAlignment="1"/>
    <xf numFmtId="3" fontId="8" fillId="5" borderId="4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 wrapText="1"/>
    </xf>
    <xf numFmtId="3" fontId="7" fillId="4" borderId="2" xfId="0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2" fillId="5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10" fontId="7" fillId="0" borderId="0" xfId="0" applyNumberFormat="1" applyFont="1" applyFill="1" applyBorder="1" applyAlignment="1"/>
    <xf numFmtId="0" fontId="8" fillId="0" borderId="0" xfId="0" applyFont="1" applyBorder="1" applyAlignment="1"/>
    <xf numFmtId="3" fontId="8" fillId="0" borderId="0" xfId="0" applyNumberFormat="1" applyFont="1" applyBorder="1" applyAlignment="1"/>
    <xf numFmtId="4" fontId="8" fillId="0" borderId="0" xfId="0" applyNumberFormat="1" applyFont="1" applyBorder="1" applyAlignment="1"/>
    <xf numFmtId="10" fontId="8" fillId="5" borderId="1" xfId="0" applyNumberFormat="1" applyFont="1" applyFill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3" fontId="8" fillId="0" borderId="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10" fontId="7" fillId="0" borderId="9" xfId="0" applyNumberFormat="1" applyFont="1" applyBorder="1"/>
    <xf numFmtId="0" fontId="13" fillId="0" borderId="0" xfId="0" applyFont="1" applyBorder="1" applyAlignment="1">
      <alignment horizontal="left" wrapText="1"/>
    </xf>
    <xf numFmtId="0" fontId="8" fillId="7" borderId="6" xfId="0" applyFont="1" applyFill="1" applyBorder="1" applyAlignment="1"/>
    <xf numFmtId="0" fontId="7" fillId="0" borderId="0" xfId="0" applyFont="1" applyAlignment="1"/>
    <xf numFmtId="0" fontId="14" fillId="4" borderId="1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16" fillId="0" borderId="0" xfId="0" applyFont="1" applyAlignment="1"/>
    <xf numFmtId="0" fontId="5" fillId="0" borderId="0" xfId="0" applyFont="1" applyAlignment="1"/>
    <xf numFmtId="0" fontId="5" fillId="0" borderId="17" xfId="0" applyFont="1" applyBorder="1" applyAlignment="1"/>
    <xf numFmtId="0" fontId="8" fillId="9" borderId="5" xfId="0" applyFont="1" applyFill="1" applyBorder="1"/>
    <xf numFmtId="0" fontId="8" fillId="9" borderId="6" xfId="0" applyFont="1" applyFill="1" applyBorder="1"/>
    <xf numFmtId="0" fontId="8" fillId="4" borderId="5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3" fontId="7" fillId="4" borderId="5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/>
    <xf numFmtId="0" fontId="8" fillId="0" borderId="1" xfId="0" applyFont="1" applyBorder="1" applyAlignment="1"/>
    <xf numFmtId="0" fontId="8" fillId="8" borderId="5" xfId="0" applyFont="1" applyFill="1" applyBorder="1" applyAlignment="1">
      <alignment wrapText="1"/>
    </xf>
    <xf numFmtId="0" fontId="7" fillId="8" borderId="6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12" fillId="5" borderId="18" xfId="0" applyFont="1" applyFill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3" fontId="7" fillId="0" borderId="2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10" fontId="7" fillId="0" borderId="10" xfId="0" applyNumberFormat="1" applyFont="1" applyBorder="1"/>
    <xf numFmtId="10" fontId="7" fillId="0" borderId="9" xfId="0" applyNumberFormat="1" applyFont="1" applyBorder="1"/>
    <xf numFmtId="0" fontId="7" fillId="4" borderId="5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8" fillId="3" borderId="0" xfId="0" applyFont="1" applyFill="1" applyAlignment="1"/>
    <xf numFmtId="0" fontId="7" fillId="0" borderId="0" xfId="0" applyFont="1" applyAlignment="1"/>
    <xf numFmtId="3" fontId="8" fillId="0" borderId="5" xfId="0" applyNumberFormat="1" applyFont="1" applyFill="1" applyBorder="1" applyAlignment="1"/>
    <xf numFmtId="3" fontId="8" fillId="0" borderId="6" xfId="0" applyNumberFormat="1" applyFont="1" applyFill="1" applyBorder="1" applyAlignment="1"/>
    <xf numFmtId="3" fontId="8" fillId="0" borderId="7" xfId="0" applyNumberFormat="1" applyFont="1" applyFill="1" applyBorder="1" applyAlignment="1"/>
    <xf numFmtId="0" fontId="7" fillId="4" borderId="7" xfId="0" applyFont="1" applyFill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14" xfId="0" applyFont="1" applyFill="1" applyBorder="1" applyAlignment="1">
      <alignment wrapText="1"/>
    </xf>
    <xf numFmtId="0" fontId="7" fillId="0" borderId="14" xfId="0" applyFont="1" applyFill="1" applyBorder="1" applyAlignment="1"/>
    <xf numFmtId="0" fontId="8" fillId="7" borderId="5" xfId="0" applyFont="1" applyFill="1" applyBorder="1" applyAlignment="1">
      <alignment wrapText="1"/>
    </xf>
    <xf numFmtId="0" fontId="8" fillId="7" borderId="6" xfId="0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7" fillId="0" borderId="13" xfId="0" applyFont="1" applyBorder="1" applyAlignment="1"/>
    <xf numFmtId="3" fontId="7" fillId="4" borderId="1" xfId="0" applyNumberFormat="1" applyFont="1" applyFill="1" applyBorder="1" applyAlignment="1"/>
    <xf numFmtId="4" fontId="8" fillId="0" borderId="1" xfId="0" applyNumberFormat="1" applyFont="1" applyBorder="1" applyAlignment="1"/>
    <xf numFmtId="10" fontId="7" fillId="0" borderId="1" xfId="0" applyNumberFormat="1" applyFont="1" applyFill="1" applyBorder="1" applyAlignment="1"/>
    <xf numFmtId="0" fontId="8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7" fillId="4" borderId="5" xfId="0" applyFont="1" applyFill="1" applyBorder="1" applyAlignment="1"/>
    <xf numFmtId="0" fontId="7" fillId="4" borderId="6" xfId="0" applyFont="1" applyFill="1" applyBorder="1" applyAlignment="1"/>
    <xf numFmtId="0" fontId="8" fillId="5" borderId="0" xfId="0" applyFont="1" applyFill="1" applyBorder="1" applyAlignment="1">
      <alignment wrapText="1"/>
    </xf>
    <xf numFmtId="0" fontId="7" fillId="5" borderId="5" xfId="0" applyFont="1" applyFill="1" applyBorder="1" applyAlignment="1"/>
    <xf numFmtId="0" fontId="7" fillId="0" borderId="6" xfId="0" applyFont="1" applyBorder="1" applyAlignment="1"/>
    <xf numFmtId="0" fontId="15" fillId="0" borderId="13" xfId="0" applyFont="1" applyBorder="1" applyAlignment="1">
      <alignment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right"/>
    </xf>
    <xf numFmtId="10" fontId="7" fillId="0" borderId="12" xfId="0" applyNumberFormat="1" applyFont="1" applyBorder="1"/>
    <xf numFmtId="0" fontId="8" fillId="2" borderId="10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left" wrapText="1"/>
    </xf>
  </cellXfs>
  <cellStyles count="1">
    <cellStyle name="Normální" xfId="0" builtinId="0"/>
  </cellStyles>
  <dxfs count="4"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topLeftCell="A112" zoomScale="50" zoomScaleNormal="50" zoomScaleSheetLayoutView="50" zoomScalePageLayoutView="50" workbookViewId="0">
      <selection activeCell="C128" sqref="C128:I128"/>
    </sheetView>
  </sheetViews>
  <sheetFormatPr defaultRowHeight="26.25" x14ac:dyDescent="0.4"/>
  <cols>
    <col min="1" max="1" width="12.7109375" style="6" customWidth="1"/>
    <col min="2" max="2" width="14.7109375" style="6" customWidth="1"/>
    <col min="3" max="3" width="16.140625" style="6" customWidth="1"/>
    <col min="4" max="4" width="17.140625" style="6" customWidth="1"/>
    <col min="5" max="5" width="9.5703125" style="6" customWidth="1"/>
    <col min="6" max="7" width="15.7109375" style="6" customWidth="1"/>
    <col min="8" max="8" width="18.28515625" style="6" customWidth="1"/>
    <col min="9" max="10" width="15.7109375" style="6" customWidth="1"/>
    <col min="11" max="11" width="36.28515625" style="6" customWidth="1"/>
    <col min="12" max="12" width="144.5703125" style="6" customWidth="1"/>
    <col min="13" max="16384" width="9.140625" style="6"/>
  </cols>
  <sheetData>
    <row r="1" spans="1:14" ht="60.75" x14ac:dyDescent="0.8">
      <c r="A1" s="52" t="s">
        <v>78</v>
      </c>
      <c r="B1" s="53"/>
      <c r="C1" s="53"/>
      <c r="D1" s="53"/>
      <c r="E1" s="53"/>
      <c r="F1" s="53"/>
      <c r="G1" s="53"/>
      <c r="H1" s="53"/>
      <c r="I1" s="53"/>
      <c r="J1" s="54"/>
      <c r="K1" s="48"/>
    </row>
    <row r="3" spans="1:14" x14ac:dyDescent="0.4">
      <c r="A3" s="6" t="s">
        <v>45</v>
      </c>
    </row>
    <row r="4" spans="1:14" ht="74.25" customHeight="1" x14ac:dyDescent="0.4">
      <c r="A4" s="55" t="s">
        <v>41</v>
      </c>
      <c r="B4" s="56"/>
      <c r="C4" s="56"/>
      <c r="D4" s="56"/>
      <c r="E4" s="57"/>
      <c r="F4" s="58"/>
      <c r="G4" s="58"/>
      <c r="H4" s="58"/>
      <c r="I4" s="58"/>
      <c r="J4" s="58"/>
      <c r="K4" s="59"/>
    </row>
    <row r="5" spans="1:14" ht="86.25" customHeight="1" x14ac:dyDescent="0.4">
      <c r="A5" s="55" t="s">
        <v>0</v>
      </c>
      <c r="B5" s="56"/>
      <c r="C5" s="56"/>
      <c r="D5" s="56"/>
      <c r="E5" s="57" t="s">
        <v>79</v>
      </c>
      <c r="F5" s="58"/>
      <c r="G5" s="58"/>
      <c r="H5" s="58"/>
      <c r="I5" s="58"/>
      <c r="J5" s="58"/>
      <c r="K5" s="59"/>
    </row>
    <row r="6" spans="1:14" ht="39.75" customHeight="1" x14ac:dyDescent="0.4">
      <c r="A6" s="55" t="s">
        <v>42</v>
      </c>
      <c r="B6" s="56"/>
      <c r="C6" s="56"/>
      <c r="D6" s="56"/>
      <c r="E6" s="57"/>
      <c r="F6" s="58"/>
      <c r="G6" s="58"/>
      <c r="H6" s="58"/>
      <c r="I6" s="58"/>
      <c r="J6" s="58"/>
      <c r="K6" s="59"/>
    </row>
    <row r="7" spans="1:14" ht="39.75" customHeight="1" x14ac:dyDescent="0.4">
      <c r="A7" s="55" t="s">
        <v>43</v>
      </c>
      <c r="B7" s="56"/>
      <c r="C7" s="56"/>
      <c r="D7" s="56"/>
      <c r="E7" s="57"/>
      <c r="F7" s="58"/>
      <c r="G7" s="58"/>
      <c r="H7" s="58"/>
      <c r="I7" s="58"/>
      <c r="J7" s="58"/>
      <c r="K7" s="59"/>
    </row>
    <row r="8" spans="1:14" ht="20.25" customHeight="1" x14ac:dyDescent="0.4"/>
    <row r="9" spans="1:14" ht="24.75" customHeight="1" x14ac:dyDescent="0.4">
      <c r="A9" s="3" t="s">
        <v>29</v>
      </c>
      <c r="B9" s="4"/>
      <c r="C9" s="4"/>
      <c r="D9" s="4"/>
      <c r="E9" s="4"/>
      <c r="L9" s="30"/>
      <c r="M9" s="30"/>
      <c r="N9" s="30"/>
    </row>
    <row r="10" spans="1:14" ht="29.25" customHeight="1" x14ac:dyDescent="0.4">
      <c r="A10" s="145" t="s">
        <v>1</v>
      </c>
      <c r="B10" s="146"/>
      <c r="C10" s="146"/>
      <c r="D10" s="146"/>
      <c r="E10" s="147"/>
      <c r="F10" s="140" t="s">
        <v>56</v>
      </c>
      <c r="G10" s="141"/>
      <c r="H10" s="142"/>
      <c r="I10" s="140" t="s">
        <v>27</v>
      </c>
      <c r="J10" s="142"/>
      <c r="K10" s="20" t="s">
        <v>47</v>
      </c>
      <c r="L10" s="30"/>
      <c r="M10" s="30"/>
      <c r="N10" s="30"/>
    </row>
    <row r="11" spans="1:14" ht="172.5" customHeight="1" x14ac:dyDescent="0.4">
      <c r="A11" s="148"/>
      <c r="B11" s="149"/>
      <c r="C11" s="149"/>
      <c r="D11" s="149"/>
      <c r="E11" s="150"/>
      <c r="F11" s="5" t="s">
        <v>67</v>
      </c>
      <c r="G11" s="5" t="s">
        <v>55</v>
      </c>
      <c r="H11" s="5" t="s">
        <v>71</v>
      </c>
      <c r="I11" s="5" t="s">
        <v>68</v>
      </c>
      <c r="J11" s="5" t="s">
        <v>46</v>
      </c>
      <c r="K11" s="5" t="s">
        <v>72</v>
      </c>
      <c r="L11" s="30"/>
      <c r="M11" s="30"/>
      <c r="N11" s="30"/>
    </row>
    <row r="12" spans="1:14" ht="35.25" customHeight="1" x14ac:dyDescent="0.4">
      <c r="A12" s="100" t="s">
        <v>11</v>
      </c>
      <c r="B12" s="101"/>
      <c r="C12" s="101"/>
      <c r="D12" s="101"/>
      <c r="E12" s="102"/>
      <c r="F12" s="12">
        <f>SUM(F13:F18)</f>
        <v>0</v>
      </c>
      <c r="G12" s="12">
        <f>SUM(G13:G18)</f>
        <v>0</v>
      </c>
      <c r="H12" s="39" t="e">
        <f>G12/G37</f>
        <v>#DIV/0!</v>
      </c>
      <c r="I12" s="14">
        <f>SUM(I13:I18)</f>
        <v>0</v>
      </c>
      <c r="J12" s="14">
        <f>SUM(J13:J18)</f>
        <v>0</v>
      </c>
      <c r="K12" s="39" t="e">
        <f>J12/J37</f>
        <v>#DIV/0!</v>
      </c>
      <c r="L12" s="41" t="e">
        <f>IF(OR(H12-(J12/J37)&gt;0.25,(J12/J37)-H12&gt;0.25),"Překročení maximální povolené změny v rámci účtových skupin. Upravte rozpočet!","OK")</f>
        <v>#DIV/0!</v>
      </c>
      <c r="M12" s="30"/>
      <c r="N12" s="30"/>
    </row>
    <row r="13" spans="1:14" ht="35.25" customHeight="1" x14ac:dyDescent="0.4">
      <c r="A13" s="72" t="s">
        <v>15</v>
      </c>
      <c r="B13" s="73"/>
      <c r="C13" s="73"/>
      <c r="D13" s="73"/>
      <c r="E13" s="74"/>
      <c r="F13" s="19"/>
      <c r="G13" s="19"/>
      <c r="H13" s="85"/>
      <c r="I13" s="21"/>
      <c r="J13" s="21"/>
      <c r="K13" s="89"/>
      <c r="L13" s="30"/>
      <c r="M13" s="30"/>
      <c r="N13" s="30"/>
    </row>
    <row r="14" spans="1:14" ht="35.25" customHeight="1" x14ac:dyDescent="0.4">
      <c r="A14" s="72" t="s">
        <v>16</v>
      </c>
      <c r="B14" s="73"/>
      <c r="C14" s="73"/>
      <c r="D14" s="73"/>
      <c r="E14" s="74"/>
      <c r="F14" s="19"/>
      <c r="G14" s="19"/>
      <c r="H14" s="86"/>
      <c r="I14" s="21"/>
      <c r="J14" s="21"/>
      <c r="K14" s="90"/>
      <c r="L14" s="30"/>
      <c r="M14" s="30"/>
      <c r="N14" s="30"/>
    </row>
    <row r="15" spans="1:14" ht="53.25" customHeight="1" x14ac:dyDescent="0.4">
      <c r="A15" s="72" t="s">
        <v>58</v>
      </c>
      <c r="B15" s="73"/>
      <c r="C15" s="73"/>
      <c r="D15" s="73"/>
      <c r="E15" s="74"/>
      <c r="F15" s="19"/>
      <c r="G15" s="19"/>
      <c r="H15" s="86"/>
      <c r="I15" s="21"/>
      <c r="J15" s="21"/>
      <c r="K15" s="90"/>
      <c r="L15" s="30"/>
      <c r="M15" s="30"/>
      <c r="N15" s="30"/>
    </row>
    <row r="16" spans="1:14" ht="35.25" customHeight="1" x14ac:dyDescent="0.4">
      <c r="A16" s="91" t="s">
        <v>59</v>
      </c>
      <c r="B16" s="92"/>
      <c r="C16" s="92"/>
      <c r="D16" s="92"/>
      <c r="E16" s="93"/>
      <c r="F16" s="19"/>
      <c r="G16" s="19"/>
      <c r="H16" s="86"/>
      <c r="I16" s="21"/>
      <c r="J16" s="21"/>
      <c r="K16" s="90"/>
      <c r="L16" s="30"/>
      <c r="M16" s="30"/>
      <c r="N16" s="30"/>
    </row>
    <row r="17" spans="1:15" ht="35.25" customHeight="1" x14ac:dyDescent="0.4">
      <c r="A17" s="91"/>
      <c r="B17" s="92"/>
      <c r="C17" s="92"/>
      <c r="D17" s="92"/>
      <c r="E17" s="93"/>
      <c r="F17" s="19"/>
      <c r="G17" s="19"/>
      <c r="H17" s="86"/>
      <c r="I17" s="21"/>
      <c r="J17" s="21"/>
      <c r="K17" s="90"/>
      <c r="L17" s="30"/>
      <c r="M17" s="30"/>
      <c r="N17" s="30"/>
      <c r="O17" s="30"/>
    </row>
    <row r="18" spans="1:15" ht="35.25" customHeight="1" x14ac:dyDescent="0.4">
      <c r="A18" s="91"/>
      <c r="B18" s="92"/>
      <c r="C18" s="92"/>
      <c r="D18" s="92"/>
      <c r="E18" s="93"/>
      <c r="F18" s="19"/>
      <c r="G18" s="19"/>
      <c r="H18" s="143"/>
      <c r="I18" s="21"/>
      <c r="J18" s="21"/>
      <c r="K18" s="144"/>
      <c r="L18" s="30"/>
      <c r="M18" s="30"/>
      <c r="N18" s="30"/>
      <c r="O18" s="30"/>
    </row>
    <row r="19" spans="1:15" ht="35.25" customHeight="1" x14ac:dyDescent="0.4">
      <c r="A19" s="100" t="s">
        <v>12</v>
      </c>
      <c r="B19" s="101"/>
      <c r="C19" s="101"/>
      <c r="D19" s="101"/>
      <c r="E19" s="102"/>
      <c r="F19" s="13">
        <f>SUM(F20:F28)</f>
        <v>0</v>
      </c>
      <c r="G19" s="13">
        <f>SUM(G20:G28)</f>
        <v>0</v>
      </c>
      <c r="H19" s="40" t="e">
        <f>G19/G37</f>
        <v>#DIV/0!</v>
      </c>
      <c r="I19" s="14">
        <f>SUM(I20:I28)</f>
        <v>0</v>
      </c>
      <c r="J19" s="14">
        <f>SUM(J20:J28)</f>
        <v>0</v>
      </c>
      <c r="K19" s="39" t="e">
        <f>J19/J37</f>
        <v>#DIV/0!</v>
      </c>
      <c r="L19" s="41" t="e">
        <f>IF(OR(H19-(J19/J37)&gt;0.25,(J19/J37)-H19&gt;0.25),"Překročení maximální povolené změny v rámci účtových skupin. Upravte rozpočet!","OK")</f>
        <v>#DIV/0!</v>
      </c>
      <c r="M19" s="30"/>
      <c r="N19" s="30"/>
      <c r="O19" s="30"/>
    </row>
    <row r="20" spans="1:15" ht="35.25" customHeight="1" x14ac:dyDescent="0.4">
      <c r="A20" s="72" t="s">
        <v>18</v>
      </c>
      <c r="B20" s="73"/>
      <c r="C20" s="73"/>
      <c r="D20" s="73"/>
      <c r="E20" s="74"/>
      <c r="F20" s="19"/>
      <c r="G20" s="19"/>
      <c r="H20" s="85"/>
      <c r="I20" s="25"/>
      <c r="J20" s="25"/>
      <c r="K20" s="89"/>
      <c r="L20" s="30"/>
      <c r="M20" s="30"/>
      <c r="N20" s="30"/>
      <c r="O20" s="30"/>
    </row>
    <row r="21" spans="1:15" ht="35.25" customHeight="1" x14ac:dyDescent="0.4">
      <c r="A21" s="72" t="s">
        <v>19</v>
      </c>
      <c r="B21" s="73"/>
      <c r="C21" s="73"/>
      <c r="D21" s="73"/>
      <c r="E21" s="74"/>
      <c r="F21" s="19"/>
      <c r="G21" s="19"/>
      <c r="H21" s="86"/>
      <c r="I21" s="25"/>
      <c r="J21" s="25"/>
      <c r="K21" s="90"/>
      <c r="L21" s="30"/>
      <c r="M21" s="30"/>
      <c r="N21" s="30"/>
      <c r="O21" s="30"/>
    </row>
    <row r="22" spans="1:15" ht="35.25" customHeight="1" x14ac:dyDescent="0.4">
      <c r="A22" s="72" t="s">
        <v>20</v>
      </c>
      <c r="B22" s="73"/>
      <c r="C22" s="73"/>
      <c r="D22" s="73"/>
      <c r="E22" s="74"/>
      <c r="F22" s="19"/>
      <c r="G22" s="19"/>
      <c r="H22" s="86"/>
      <c r="I22" s="25"/>
      <c r="J22" s="25"/>
      <c r="K22" s="90"/>
      <c r="L22" s="30"/>
      <c r="M22" s="30"/>
      <c r="N22" s="30"/>
      <c r="O22" s="30"/>
    </row>
    <row r="23" spans="1:15" ht="35.25" customHeight="1" x14ac:dyDescent="0.4">
      <c r="A23" s="72" t="s">
        <v>21</v>
      </c>
      <c r="B23" s="73"/>
      <c r="C23" s="73"/>
      <c r="D23" s="73"/>
      <c r="E23" s="74"/>
      <c r="F23" s="19"/>
      <c r="G23" s="19"/>
      <c r="H23" s="86"/>
      <c r="I23" s="25"/>
      <c r="J23" s="25"/>
      <c r="K23" s="90"/>
      <c r="L23" s="30"/>
      <c r="M23" s="30"/>
      <c r="N23" s="30"/>
      <c r="O23" s="30"/>
    </row>
    <row r="24" spans="1:15" ht="35.25" customHeight="1" x14ac:dyDescent="0.4">
      <c r="A24" s="72" t="s">
        <v>22</v>
      </c>
      <c r="B24" s="73"/>
      <c r="C24" s="73"/>
      <c r="D24" s="73"/>
      <c r="E24" s="74"/>
      <c r="F24" s="19"/>
      <c r="G24" s="19"/>
      <c r="H24" s="86"/>
      <c r="I24" s="25"/>
      <c r="J24" s="25"/>
      <c r="K24" s="90"/>
      <c r="L24" s="30"/>
      <c r="M24" s="30"/>
      <c r="N24" s="30"/>
      <c r="O24" s="30"/>
    </row>
    <row r="25" spans="1:15" ht="35.25" customHeight="1" x14ac:dyDescent="0.4">
      <c r="A25" s="72" t="s">
        <v>23</v>
      </c>
      <c r="B25" s="73"/>
      <c r="C25" s="73"/>
      <c r="D25" s="73"/>
      <c r="E25" s="74"/>
      <c r="F25" s="19"/>
      <c r="G25" s="19"/>
      <c r="H25" s="86"/>
      <c r="I25" s="25"/>
      <c r="J25" s="19"/>
      <c r="K25" s="90"/>
      <c r="L25" s="30"/>
      <c r="M25" s="30"/>
      <c r="N25" s="30"/>
      <c r="O25" s="30"/>
    </row>
    <row r="26" spans="1:15" ht="35.25" customHeight="1" x14ac:dyDescent="0.4">
      <c r="A26" s="72" t="s">
        <v>24</v>
      </c>
      <c r="B26" s="73"/>
      <c r="C26" s="73"/>
      <c r="D26" s="73"/>
      <c r="E26" s="74"/>
      <c r="F26" s="19"/>
      <c r="G26" s="19"/>
      <c r="H26" s="86"/>
      <c r="I26" s="25"/>
      <c r="J26" s="19"/>
      <c r="K26" s="90"/>
      <c r="L26" s="30"/>
      <c r="M26" s="30"/>
      <c r="N26" s="30"/>
      <c r="O26" s="30"/>
    </row>
    <row r="27" spans="1:15" ht="35.25" customHeight="1" x14ac:dyDescent="0.4">
      <c r="A27" s="91" t="s">
        <v>17</v>
      </c>
      <c r="B27" s="92"/>
      <c r="C27" s="92"/>
      <c r="D27" s="92"/>
      <c r="E27" s="93"/>
      <c r="F27" s="19"/>
      <c r="G27" s="19"/>
      <c r="H27" s="86"/>
      <c r="I27" s="25"/>
      <c r="J27" s="25"/>
      <c r="K27" s="90"/>
      <c r="L27" s="30"/>
      <c r="M27" s="30"/>
      <c r="N27" s="30"/>
      <c r="O27" s="30"/>
    </row>
    <row r="28" spans="1:15" ht="35.25" customHeight="1" x14ac:dyDescent="0.4">
      <c r="A28" s="91"/>
      <c r="B28" s="92"/>
      <c r="C28" s="92"/>
      <c r="D28" s="92"/>
      <c r="E28" s="93"/>
      <c r="F28" s="19"/>
      <c r="G28" s="19"/>
      <c r="H28" s="143"/>
      <c r="I28" s="25"/>
      <c r="J28" s="25"/>
      <c r="K28" s="144"/>
      <c r="L28" s="30"/>
      <c r="M28" s="30"/>
      <c r="N28" s="30"/>
      <c r="O28" s="30"/>
    </row>
    <row r="29" spans="1:15" ht="35.25" customHeight="1" x14ac:dyDescent="0.4">
      <c r="A29" s="100" t="s">
        <v>13</v>
      </c>
      <c r="B29" s="101"/>
      <c r="C29" s="101"/>
      <c r="D29" s="101"/>
      <c r="E29" s="102"/>
      <c r="F29" s="12">
        <f>SUM(F30:F31)</f>
        <v>0</v>
      </c>
      <c r="G29" s="12">
        <f>SUM(G30:G31)</f>
        <v>0</v>
      </c>
      <c r="H29" s="39" t="e">
        <f>G29/G37</f>
        <v>#DIV/0!</v>
      </c>
      <c r="I29" s="15">
        <f>SUM(I30:I31)</f>
        <v>0</v>
      </c>
      <c r="J29" s="15">
        <f>SUM(J30:J31)</f>
        <v>0</v>
      </c>
      <c r="K29" s="39" t="e">
        <f>J29/J37</f>
        <v>#DIV/0!</v>
      </c>
      <c r="L29" s="41" t="e">
        <f>IF(OR(H29-(J29/J37)&gt;0.25,(J29/J37)-H29&gt;0.25),"Překročení maximální povolené změny v rámci účtových skupin. Upravte rozpočet!","OK")</f>
        <v>#DIV/0!</v>
      </c>
      <c r="M29" s="30"/>
      <c r="N29" s="30"/>
      <c r="O29" s="30"/>
    </row>
    <row r="30" spans="1:15" ht="35.25" customHeight="1" x14ac:dyDescent="0.4">
      <c r="A30" s="72" t="s">
        <v>57</v>
      </c>
      <c r="B30" s="73"/>
      <c r="C30" s="73"/>
      <c r="D30" s="73"/>
      <c r="E30" s="74"/>
      <c r="F30" s="19"/>
      <c r="G30" s="19"/>
      <c r="H30" s="85"/>
      <c r="I30" s="27"/>
      <c r="J30" s="25"/>
      <c r="K30" s="89"/>
      <c r="L30" s="30"/>
      <c r="M30" s="30"/>
      <c r="N30" s="30"/>
      <c r="O30" s="30"/>
    </row>
    <row r="31" spans="1:15" ht="35.25" customHeight="1" x14ac:dyDescent="0.4">
      <c r="A31" s="91" t="s">
        <v>17</v>
      </c>
      <c r="B31" s="92"/>
      <c r="C31" s="92"/>
      <c r="D31" s="92"/>
      <c r="E31" s="93"/>
      <c r="F31" s="19"/>
      <c r="G31" s="19"/>
      <c r="H31" s="143"/>
      <c r="I31" s="25"/>
      <c r="J31" s="19"/>
      <c r="K31" s="144"/>
      <c r="L31" s="30"/>
      <c r="M31" s="30"/>
      <c r="N31" s="30"/>
      <c r="O31" s="30"/>
    </row>
    <row r="32" spans="1:15" ht="35.25" customHeight="1" x14ac:dyDescent="0.4">
      <c r="A32" s="100" t="s">
        <v>74</v>
      </c>
      <c r="B32" s="101"/>
      <c r="C32" s="101"/>
      <c r="D32" s="101"/>
      <c r="E32" s="102"/>
      <c r="F32" s="12">
        <f>SUM(F33:F36)</f>
        <v>0</v>
      </c>
      <c r="G32" s="12">
        <f>SUM(G33:G36)</f>
        <v>0</v>
      </c>
      <c r="H32" s="39" t="e">
        <f>G32/G37</f>
        <v>#DIV/0!</v>
      </c>
      <c r="I32" s="15">
        <f>SUM(I33:I36)</f>
        <v>0</v>
      </c>
      <c r="J32" s="15">
        <f>SUM(J33:J36)</f>
        <v>0</v>
      </c>
      <c r="K32" s="39" t="e">
        <f>J32/J37</f>
        <v>#DIV/0!</v>
      </c>
      <c r="L32" s="41" t="e">
        <f>IF(OR(H32-(J32/J37)&gt;0.25,(J32/J37)-H32&gt;0.25),"Překročení maximální povolené změny v rámci účtových skupin. Upravte rozpočet!","OK")</f>
        <v>#DIV/0!</v>
      </c>
      <c r="M32" s="30"/>
      <c r="N32" s="30"/>
      <c r="O32" s="30"/>
    </row>
    <row r="33" spans="1:15" ht="35.25" customHeight="1" x14ac:dyDescent="0.4">
      <c r="A33" s="72" t="s">
        <v>25</v>
      </c>
      <c r="B33" s="73"/>
      <c r="C33" s="73"/>
      <c r="D33" s="73"/>
      <c r="E33" s="74"/>
      <c r="F33" s="19"/>
      <c r="G33" s="19"/>
      <c r="H33" s="85"/>
      <c r="I33" s="25"/>
      <c r="J33" s="19"/>
      <c r="K33" s="89"/>
      <c r="L33" s="30"/>
      <c r="M33" s="30"/>
      <c r="N33" s="30"/>
      <c r="O33" s="30"/>
    </row>
    <row r="34" spans="1:15" ht="35.25" customHeight="1" x14ac:dyDescent="0.4">
      <c r="A34" s="91" t="s">
        <v>26</v>
      </c>
      <c r="B34" s="92"/>
      <c r="C34" s="92"/>
      <c r="D34" s="92"/>
      <c r="E34" s="93"/>
      <c r="F34" s="19"/>
      <c r="G34" s="19"/>
      <c r="H34" s="86"/>
      <c r="I34" s="25"/>
      <c r="J34" s="19"/>
      <c r="K34" s="90"/>
      <c r="L34" s="30"/>
      <c r="M34" s="30"/>
      <c r="N34" s="30"/>
      <c r="O34" s="30"/>
    </row>
    <row r="35" spans="1:15" ht="33" customHeight="1" x14ac:dyDescent="0.4">
      <c r="A35" s="91" t="s">
        <v>26</v>
      </c>
      <c r="B35" s="92"/>
      <c r="C35" s="92"/>
      <c r="D35" s="92"/>
      <c r="E35" s="93"/>
      <c r="F35" s="19"/>
      <c r="G35" s="19"/>
      <c r="H35" s="86"/>
      <c r="I35" s="25"/>
      <c r="J35" s="19"/>
      <c r="K35" s="90"/>
      <c r="L35" s="30"/>
      <c r="M35" s="30"/>
      <c r="N35" s="30"/>
      <c r="O35" s="30"/>
    </row>
    <row r="36" spans="1:15" ht="31.5" customHeight="1" thickBot="1" x14ac:dyDescent="0.45">
      <c r="A36" s="151"/>
      <c r="B36" s="152"/>
      <c r="C36" s="152"/>
      <c r="D36" s="152"/>
      <c r="E36" s="153"/>
      <c r="F36" s="16"/>
      <c r="G36" s="16"/>
      <c r="H36" s="86"/>
      <c r="I36" s="26"/>
      <c r="J36" s="16"/>
      <c r="K36" s="90"/>
      <c r="L36" s="30"/>
      <c r="M36" s="30"/>
      <c r="N36" s="30"/>
      <c r="O36" s="30"/>
    </row>
    <row r="37" spans="1:15" ht="33" customHeight="1" thickBot="1" x14ac:dyDescent="0.45">
      <c r="A37" s="75" t="s">
        <v>28</v>
      </c>
      <c r="B37" s="76"/>
      <c r="C37" s="76"/>
      <c r="D37" s="76"/>
      <c r="E37" s="77"/>
      <c r="F37" s="24">
        <f>SUM(F12,F19,F29,F32)</f>
        <v>0</v>
      </c>
      <c r="G37" s="22">
        <f>SUM(G12,G19,G29,G32)</f>
        <v>0</v>
      </c>
      <c r="H37" s="42"/>
      <c r="I37" s="22">
        <f>SUM(I12,I19,I29,I32)</f>
        <v>0</v>
      </c>
      <c r="J37" s="22">
        <f>SUM(J12,J19,J29,J32)</f>
        <v>0</v>
      </c>
      <c r="K37" s="44"/>
      <c r="L37" s="30"/>
      <c r="M37" s="30"/>
      <c r="N37" s="30"/>
      <c r="O37" s="30"/>
    </row>
    <row r="38" spans="1:15" ht="61.5" customHeight="1" x14ac:dyDescent="0.4">
      <c r="A38" s="82" t="s">
        <v>75</v>
      </c>
      <c r="B38" s="83"/>
      <c r="C38" s="83"/>
      <c r="D38" s="83"/>
      <c r="E38" s="83"/>
      <c r="F38" s="83"/>
      <c r="G38" s="83"/>
      <c r="H38" s="84"/>
      <c r="I38" s="83"/>
      <c r="J38" s="84"/>
      <c r="K38" s="84"/>
      <c r="L38" s="30"/>
      <c r="M38" s="30"/>
      <c r="N38" s="30"/>
      <c r="O38" s="30"/>
    </row>
    <row r="39" spans="1:15" ht="41.25" customHeight="1" x14ac:dyDescent="0.4">
      <c r="A39" s="28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30"/>
      <c r="M39" s="30"/>
      <c r="N39" s="30"/>
      <c r="O39" s="30"/>
    </row>
    <row r="40" spans="1:15" ht="35.25" customHeight="1" x14ac:dyDescent="0.4">
      <c r="A40" s="103" t="s">
        <v>60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30"/>
      <c r="M40" s="30"/>
      <c r="N40" s="30"/>
      <c r="O40" s="30"/>
    </row>
    <row r="41" spans="1:15" ht="47.25" customHeight="1" x14ac:dyDescent="0.4">
      <c r="A41" s="105" t="s">
        <v>61</v>
      </c>
      <c r="B41" s="106"/>
      <c r="C41" s="106"/>
      <c r="D41" s="106"/>
      <c r="E41" s="105" t="s">
        <v>69</v>
      </c>
      <c r="F41" s="106"/>
      <c r="G41" s="106"/>
      <c r="H41" s="46"/>
      <c r="I41" s="105" t="s">
        <v>70</v>
      </c>
      <c r="J41" s="106"/>
      <c r="K41" s="106"/>
      <c r="L41" s="30"/>
      <c r="M41" s="30"/>
      <c r="N41" s="30"/>
      <c r="O41" s="30"/>
    </row>
    <row r="42" spans="1:15" ht="56.25" customHeight="1" x14ac:dyDescent="0.4">
      <c r="A42" s="68" t="s">
        <v>62</v>
      </c>
      <c r="B42" s="69"/>
      <c r="C42" s="69"/>
      <c r="D42" s="69"/>
      <c r="E42" s="63">
        <f>SUM(E43:G44)</f>
        <v>0</v>
      </c>
      <c r="F42" s="64"/>
      <c r="G42" s="64"/>
      <c r="H42" s="65"/>
      <c r="I42" s="63">
        <f>SUM(I43:K44)</f>
        <v>0</v>
      </c>
      <c r="J42" s="64"/>
      <c r="K42" s="65"/>
      <c r="L42" s="30"/>
      <c r="M42" s="30"/>
      <c r="N42" s="30"/>
      <c r="O42" s="30"/>
    </row>
    <row r="43" spans="1:15" ht="35.25" customHeight="1" x14ac:dyDescent="0.4">
      <c r="A43" s="130" t="s">
        <v>9</v>
      </c>
      <c r="B43" s="131"/>
      <c r="C43" s="131"/>
      <c r="D43" s="131"/>
      <c r="E43" s="60"/>
      <c r="F43" s="61"/>
      <c r="G43" s="61"/>
      <c r="H43" s="62"/>
      <c r="I43" s="60"/>
      <c r="J43" s="61"/>
      <c r="K43" s="62"/>
      <c r="L43" s="30"/>
      <c r="M43" s="30"/>
      <c r="N43" s="30"/>
      <c r="O43" s="30"/>
    </row>
    <row r="44" spans="1:15" ht="35.25" customHeight="1" x14ac:dyDescent="0.4">
      <c r="A44" s="127" t="s">
        <v>73</v>
      </c>
      <c r="B44" s="128"/>
      <c r="C44" s="128"/>
      <c r="D44" s="128"/>
      <c r="E44" s="60"/>
      <c r="F44" s="61"/>
      <c r="G44" s="61"/>
      <c r="H44" s="62"/>
      <c r="I44" s="60"/>
      <c r="J44" s="61"/>
      <c r="K44" s="62"/>
      <c r="L44" s="30"/>
      <c r="M44" s="30"/>
      <c r="N44" s="30"/>
      <c r="O44" s="30"/>
    </row>
    <row r="45" spans="1:15" ht="35.25" customHeight="1" x14ac:dyDescent="0.4">
      <c r="A45" s="68" t="s">
        <v>63</v>
      </c>
      <c r="B45" s="69"/>
      <c r="C45" s="69"/>
      <c r="D45" s="69"/>
      <c r="E45" s="63">
        <f>SUM(E46)</f>
        <v>0</v>
      </c>
      <c r="F45" s="64"/>
      <c r="G45" s="64"/>
      <c r="H45" s="65"/>
      <c r="I45" s="63">
        <f>SUM(I46)</f>
        <v>0</v>
      </c>
      <c r="J45" s="64"/>
      <c r="K45" s="65"/>
      <c r="L45" s="30"/>
      <c r="M45" s="30"/>
      <c r="N45" s="30"/>
      <c r="O45" s="30"/>
    </row>
    <row r="46" spans="1:15" ht="35.25" customHeight="1" x14ac:dyDescent="0.4">
      <c r="A46" s="130" t="s">
        <v>10</v>
      </c>
      <c r="B46" s="131"/>
      <c r="C46" s="131"/>
      <c r="D46" s="131"/>
      <c r="E46" s="60"/>
      <c r="F46" s="61"/>
      <c r="G46" s="61"/>
      <c r="H46" s="62"/>
      <c r="I46" s="60"/>
      <c r="J46" s="61"/>
      <c r="K46" s="62"/>
      <c r="L46" s="30"/>
      <c r="M46" s="30"/>
      <c r="N46" s="30"/>
      <c r="O46" s="30"/>
    </row>
    <row r="47" spans="1:15" ht="35.25" customHeight="1" x14ac:dyDescent="0.4">
      <c r="A47" s="68" t="s">
        <v>64</v>
      </c>
      <c r="B47" s="69"/>
      <c r="C47" s="69"/>
      <c r="D47" s="69"/>
      <c r="E47" s="63">
        <f>SUM(E48:G53)</f>
        <v>0</v>
      </c>
      <c r="F47" s="64"/>
      <c r="G47" s="64"/>
      <c r="H47" s="65"/>
      <c r="I47" s="63">
        <f>SUM(I48:K53)</f>
        <v>0</v>
      </c>
      <c r="J47" s="64"/>
      <c r="K47" s="65"/>
      <c r="L47" s="1"/>
      <c r="M47" s="1"/>
      <c r="N47" s="1"/>
      <c r="O47" s="30"/>
    </row>
    <row r="48" spans="1:15" ht="35.25" customHeight="1" x14ac:dyDescent="0.4">
      <c r="A48" s="70" t="s">
        <v>8</v>
      </c>
      <c r="B48" s="71"/>
      <c r="C48" s="71"/>
      <c r="D48" s="71"/>
      <c r="E48" s="60"/>
      <c r="F48" s="61"/>
      <c r="G48" s="61"/>
      <c r="H48" s="62"/>
      <c r="I48" s="60"/>
      <c r="J48" s="61"/>
      <c r="K48" s="62"/>
      <c r="L48" s="30"/>
      <c r="M48" s="30"/>
      <c r="N48" s="30"/>
      <c r="O48" s="30"/>
    </row>
    <row r="49" spans="1:15" ht="35.25" customHeight="1" x14ac:dyDescent="0.4">
      <c r="A49" s="70" t="s">
        <v>4</v>
      </c>
      <c r="B49" s="71"/>
      <c r="C49" s="71"/>
      <c r="D49" s="71"/>
      <c r="E49" s="60"/>
      <c r="F49" s="61"/>
      <c r="G49" s="61"/>
      <c r="H49" s="62"/>
      <c r="I49" s="60"/>
      <c r="J49" s="61"/>
      <c r="K49" s="62"/>
      <c r="L49" s="30"/>
      <c r="M49" s="30"/>
      <c r="N49" s="30"/>
      <c r="O49" s="30"/>
    </row>
    <row r="50" spans="1:15" ht="35.25" customHeight="1" x14ac:dyDescent="0.4">
      <c r="A50" s="70" t="s">
        <v>5</v>
      </c>
      <c r="B50" s="131"/>
      <c r="C50" s="131"/>
      <c r="D50" s="131"/>
      <c r="E50" s="60"/>
      <c r="F50" s="61"/>
      <c r="G50" s="61"/>
      <c r="H50" s="62"/>
      <c r="I50" s="60"/>
      <c r="J50" s="61"/>
      <c r="K50" s="62"/>
      <c r="L50" s="2"/>
      <c r="M50" s="2"/>
      <c r="N50" s="30"/>
      <c r="O50" s="30"/>
    </row>
    <row r="51" spans="1:15" ht="35.25" customHeight="1" x14ac:dyDescent="0.4">
      <c r="A51" s="70" t="s">
        <v>6</v>
      </c>
      <c r="B51" s="71"/>
      <c r="C51" s="71"/>
      <c r="D51" s="71"/>
      <c r="E51" s="60"/>
      <c r="F51" s="61"/>
      <c r="G51" s="61"/>
      <c r="H51" s="62"/>
      <c r="I51" s="60"/>
      <c r="J51" s="61"/>
      <c r="K51" s="62"/>
      <c r="L51" s="2"/>
      <c r="M51" s="2"/>
      <c r="N51" s="30"/>
      <c r="O51" s="30"/>
    </row>
    <row r="52" spans="1:15" ht="35.25" customHeight="1" x14ac:dyDescent="0.4">
      <c r="A52" s="70" t="s">
        <v>7</v>
      </c>
      <c r="B52" s="71"/>
      <c r="C52" s="71"/>
      <c r="D52" s="71"/>
      <c r="E52" s="60"/>
      <c r="F52" s="61"/>
      <c r="G52" s="61"/>
      <c r="H52" s="62"/>
      <c r="I52" s="60"/>
      <c r="J52" s="61"/>
      <c r="K52" s="62"/>
      <c r="L52" s="30"/>
      <c r="M52" s="30"/>
      <c r="N52" s="30"/>
      <c r="O52" s="30"/>
    </row>
    <row r="53" spans="1:15" ht="35.25" customHeight="1" x14ac:dyDescent="0.4">
      <c r="A53" s="70" t="s">
        <v>14</v>
      </c>
      <c r="B53" s="71"/>
      <c r="C53" s="71"/>
      <c r="D53" s="71"/>
      <c r="E53" s="60"/>
      <c r="F53" s="61"/>
      <c r="G53" s="61"/>
      <c r="H53" s="62"/>
      <c r="I53" s="60"/>
      <c r="J53" s="61"/>
      <c r="K53" s="62"/>
      <c r="L53" s="30"/>
      <c r="M53" s="30"/>
      <c r="N53" s="30"/>
      <c r="O53" s="30"/>
    </row>
    <row r="54" spans="1:15" ht="35.25" customHeight="1" x14ac:dyDescent="0.4">
      <c r="A54" s="68" t="s">
        <v>65</v>
      </c>
      <c r="B54" s="69"/>
      <c r="C54" s="69"/>
      <c r="D54" s="69"/>
      <c r="E54" s="63">
        <f>SUM(E55:G60)</f>
        <v>0</v>
      </c>
      <c r="F54" s="64"/>
      <c r="G54" s="64"/>
      <c r="H54" s="65"/>
      <c r="I54" s="63">
        <f>SUM(I55:K60)</f>
        <v>0</v>
      </c>
      <c r="J54" s="64"/>
      <c r="K54" s="65"/>
      <c r="L54" s="30"/>
      <c r="M54" s="30"/>
      <c r="N54" s="30"/>
      <c r="O54" s="30"/>
    </row>
    <row r="55" spans="1:15" ht="35.25" customHeight="1" x14ac:dyDescent="0.4">
      <c r="A55" s="70" t="s">
        <v>2</v>
      </c>
      <c r="B55" s="71"/>
      <c r="C55" s="71"/>
      <c r="D55" s="71"/>
      <c r="E55" s="60"/>
      <c r="F55" s="61"/>
      <c r="G55" s="61"/>
      <c r="H55" s="62"/>
      <c r="I55" s="60"/>
      <c r="J55" s="61"/>
      <c r="K55" s="62"/>
      <c r="L55" s="30"/>
      <c r="M55" s="30"/>
      <c r="N55" s="30"/>
      <c r="O55" s="30"/>
    </row>
    <row r="56" spans="1:15" ht="35.25" customHeight="1" x14ac:dyDescent="0.4">
      <c r="A56" s="87" t="s">
        <v>3</v>
      </c>
      <c r="B56" s="88"/>
      <c r="C56" s="88"/>
      <c r="D56" s="88"/>
      <c r="E56" s="60"/>
      <c r="F56" s="61"/>
      <c r="G56" s="61"/>
      <c r="H56" s="62"/>
      <c r="I56" s="60"/>
      <c r="J56" s="61"/>
      <c r="K56" s="62"/>
      <c r="L56" s="30"/>
      <c r="M56" s="30"/>
      <c r="N56" s="30"/>
      <c r="O56" s="30"/>
    </row>
    <row r="57" spans="1:15" ht="35.25" customHeight="1" x14ac:dyDescent="0.4">
      <c r="A57" s="60"/>
      <c r="B57" s="61"/>
      <c r="C57" s="61"/>
      <c r="D57" s="62"/>
      <c r="E57" s="60"/>
      <c r="F57" s="61"/>
      <c r="G57" s="61"/>
      <c r="H57" s="62"/>
      <c r="I57" s="60"/>
      <c r="J57" s="61"/>
      <c r="K57" s="62"/>
      <c r="L57" s="30"/>
      <c r="M57" s="30"/>
      <c r="N57" s="30"/>
      <c r="O57" s="30"/>
    </row>
    <row r="58" spans="1:15" ht="35.25" customHeight="1" x14ac:dyDescent="0.4">
      <c r="A58" s="60"/>
      <c r="B58" s="61"/>
      <c r="C58" s="61"/>
      <c r="D58" s="62"/>
      <c r="E58" s="60"/>
      <c r="F58" s="61"/>
      <c r="G58" s="61"/>
      <c r="H58" s="62"/>
      <c r="I58" s="60"/>
      <c r="J58" s="61"/>
      <c r="K58" s="62"/>
      <c r="L58" s="30"/>
      <c r="M58" s="30"/>
      <c r="N58" s="30"/>
      <c r="O58" s="30"/>
    </row>
    <row r="59" spans="1:15" ht="35.25" customHeight="1" x14ac:dyDescent="0.4">
      <c r="A59" s="60"/>
      <c r="B59" s="61"/>
      <c r="C59" s="61"/>
      <c r="D59" s="62"/>
      <c r="E59" s="60"/>
      <c r="F59" s="61"/>
      <c r="G59" s="61"/>
      <c r="H59" s="62"/>
      <c r="I59" s="60"/>
      <c r="J59" s="61"/>
      <c r="K59" s="62"/>
      <c r="L59" s="30"/>
      <c r="M59" s="30"/>
      <c r="N59" s="30"/>
      <c r="O59" s="30"/>
    </row>
    <row r="60" spans="1:15" ht="35.25" customHeight="1" x14ac:dyDescent="0.4">
      <c r="A60" s="60"/>
      <c r="B60" s="61"/>
      <c r="C60" s="61"/>
      <c r="D60" s="62"/>
      <c r="E60" s="60"/>
      <c r="F60" s="61"/>
      <c r="G60" s="61"/>
      <c r="H60" s="62"/>
      <c r="I60" s="60"/>
      <c r="J60" s="61"/>
      <c r="K60" s="62"/>
      <c r="L60" s="30"/>
      <c r="M60" s="30"/>
      <c r="N60" s="30"/>
      <c r="O60" s="30"/>
    </row>
    <row r="61" spans="1:15" ht="35.25" customHeight="1" x14ac:dyDescent="0.4">
      <c r="A61" s="133" t="s">
        <v>28</v>
      </c>
      <c r="B61" s="134"/>
      <c r="C61" s="134"/>
      <c r="D61" s="135"/>
      <c r="E61" s="96">
        <f>SUM(E42,E45,E47,E54)</f>
        <v>0</v>
      </c>
      <c r="F61" s="97"/>
      <c r="G61" s="97"/>
      <c r="H61" s="98"/>
      <c r="I61" s="96">
        <f>SUM(I42,I45,I47,I54)</f>
        <v>0</v>
      </c>
      <c r="J61" s="97"/>
      <c r="K61" s="98"/>
      <c r="L61" s="30"/>
      <c r="M61" s="30"/>
      <c r="N61" s="30"/>
      <c r="O61" s="30"/>
    </row>
    <row r="62" spans="1:15" ht="20.25" customHeight="1" x14ac:dyDescent="0.4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30"/>
      <c r="M62" s="30"/>
      <c r="N62" s="30"/>
      <c r="O62" s="30"/>
    </row>
    <row r="63" spans="1:15" ht="23.25" customHeight="1" x14ac:dyDescent="0.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30"/>
      <c r="M63" s="30"/>
      <c r="N63" s="30"/>
      <c r="O63" s="30"/>
    </row>
    <row r="64" spans="1:15" ht="23.25" customHeight="1" x14ac:dyDescent="0.4">
      <c r="A64" s="78" t="s">
        <v>49</v>
      </c>
      <c r="B64" s="79"/>
      <c r="C64" s="67" t="s">
        <v>48</v>
      </c>
      <c r="D64" s="67"/>
      <c r="E64" s="67"/>
      <c r="F64" s="113" t="e">
        <f>F65/G37</f>
        <v>#DIV/0!</v>
      </c>
      <c r="G64" s="113"/>
      <c r="H64" s="35"/>
      <c r="I64" s="23"/>
      <c r="J64" s="23"/>
      <c r="K64" s="23"/>
      <c r="L64" s="30"/>
      <c r="M64" s="30"/>
      <c r="N64" s="30"/>
      <c r="O64" s="30"/>
    </row>
    <row r="65" spans="1:15" ht="23.25" customHeight="1" x14ac:dyDescent="0.4">
      <c r="A65" s="80"/>
      <c r="B65" s="81"/>
      <c r="C65" s="67" t="s">
        <v>50</v>
      </c>
      <c r="D65" s="67"/>
      <c r="E65" s="67"/>
      <c r="F65" s="111"/>
      <c r="G65" s="111"/>
      <c r="H65" s="43"/>
      <c r="I65" s="23"/>
      <c r="J65" s="23"/>
      <c r="K65" s="23"/>
      <c r="L65" s="30"/>
      <c r="M65" s="30"/>
      <c r="N65" s="30"/>
      <c r="O65" s="30"/>
    </row>
    <row r="66" spans="1:15" ht="23.25" customHeight="1" x14ac:dyDescent="0.4">
      <c r="A66" s="29"/>
      <c r="B66" s="29"/>
      <c r="C66" s="67" t="s">
        <v>66</v>
      </c>
      <c r="D66" s="67"/>
      <c r="E66" s="67"/>
      <c r="F66" s="111"/>
      <c r="G66" s="111"/>
      <c r="H66" s="43"/>
      <c r="I66" s="23"/>
      <c r="J66" s="23"/>
      <c r="K66" s="23"/>
      <c r="L66" s="30"/>
      <c r="M66" s="30"/>
      <c r="N66" s="30"/>
      <c r="O66" s="30"/>
    </row>
    <row r="67" spans="1:15" ht="23.25" customHeight="1" x14ac:dyDescent="0.4">
      <c r="A67" s="34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30"/>
      <c r="M67" s="30"/>
      <c r="N67" s="30"/>
      <c r="O67" s="30"/>
    </row>
    <row r="68" spans="1:15" ht="23.25" customHeight="1" x14ac:dyDescent="0.4">
      <c r="A68" s="139" t="s">
        <v>54</v>
      </c>
      <c r="B68" s="139"/>
      <c r="C68" s="67" t="s">
        <v>51</v>
      </c>
      <c r="D68" s="67"/>
      <c r="E68" s="67"/>
      <c r="F68" s="66">
        <f>J37</f>
        <v>0</v>
      </c>
      <c r="G68" s="67"/>
      <c r="H68" s="36"/>
      <c r="I68" s="23"/>
      <c r="J68" s="23"/>
      <c r="K68" s="23"/>
      <c r="L68" s="30"/>
      <c r="M68" s="30"/>
      <c r="N68" s="30"/>
      <c r="O68" s="30"/>
    </row>
    <row r="69" spans="1:15" ht="23.25" customHeight="1" x14ac:dyDescent="0.4">
      <c r="A69" s="139"/>
      <c r="B69" s="139"/>
      <c r="C69" s="67" t="s">
        <v>53</v>
      </c>
      <c r="D69" s="67"/>
      <c r="E69" s="67"/>
      <c r="F69" s="66" t="e">
        <f>SUM(F64*F68)</f>
        <v>#DIV/0!</v>
      </c>
      <c r="G69" s="66"/>
      <c r="H69" s="37"/>
      <c r="I69" s="23"/>
      <c r="J69" s="23"/>
      <c r="K69" s="23"/>
      <c r="L69" s="30"/>
      <c r="M69" s="30"/>
      <c r="N69" s="30"/>
      <c r="O69" s="30"/>
    </row>
    <row r="70" spans="1:15" ht="23.25" customHeight="1" x14ac:dyDescent="0.4">
      <c r="A70" s="139"/>
      <c r="B70" s="139"/>
      <c r="C70" s="67" t="s">
        <v>52</v>
      </c>
      <c r="D70" s="67"/>
      <c r="E70" s="67"/>
      <c r="F70" s="112" t="e">
        <f>IF((F65-F66)&gt;F69,((F65-F66)-F69),0)</f>
        <v>#DIV/0!</v>
      </c>
      <c r="G70" s="112"/>
      <c r="H70" s="38"/>
      <c r="I70" s="23"/>
      <c r="J70" s="23"/>
      <c r="K70" s="23"/>
      <c r="L70" s="30"/>
      <c r="M70" s="30"/>
      <c r="N70" s="30"/>
      <c r="O70" s="30"/>
    </row>
    <row r="71" spans="1:15" ht="21.75" customHeight="1" x14ac:dyDescent="0.4">
      <c r="A71" s="126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30"/>
      <c r="M71" s="30"/>
      <c r="N71" s="30"/>
      <c r="O71" s="30"/>
    </row>
    <row r="72" spans="1:15" ht="21.75" customHeight="1" x14ac:dyDescent="0.4">
      <c r="A72" s="34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30"/>
      <c r="M72" s="30"/>
      <c r="N72" s="30"/>
      <c r="O72" s="30"/>
    </row>
    <row r="73" spans="1:15" x14ac:dyDescent="0.4">
      <c r="A73" s="108" t="s">
        <v>40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</row>
    <row r="74" spans="1:15" x14ac:dyDescent="0.4">
      <c r="A74" s="117"/>
      <c r="B74" s="118"/>
      <c r="C74" s="118"/>
      <c r="D74" s="118"/>
      <c r="E74" s="118"/>
      <c r="F74" s="118"/>
      <c r="G74" s="118"/>
      <c r="H74" s="118"/>
      <c r="I74" s="118"/>
      <c r="J74" s="118"/>
      <c r="K74" s="119"/>
    </row>
    <row r="75" spans="1:15" x14ac:dyDescent="0.4">
      <c r="A75" s="120"/>
      <c r="B75" s="121"/>
      <c r="C75" s="121"/>
      <c r="D75" s="121"/>
      <c r="E75" s="121"/>
      <c r="F75" s="121"/>
      <c r="G75" s="121"/>
      <c r="H75" s="121"/>
      <c r="I75" s="121"/>
      <c r="J75" s="121"/>
      <c r="K75" s="122"/>
    </row>
    <row r="76" spans="1:15" x14ac:dyDescent="0.4">
      <c r="A76" s="120"/>
      <c r="B76" s="121"/>
      <c r="C76" s="121"/>
      <c r="D76" s="121"/>
      <c r="E76" s="121"/>
      <c r="F76" s="121"/>
      <c r="G76" s="121"/>
      <c r="H76" s="121"/>
      <c r="I76" s="121"/>
      <c r="J76" s="121"/>
      <c r="K76" s="122"/>
    </row>
    <row r="77" spans="1:15" x14ac:dyDescent="0.4">
      <c r="A77" s="120"/>
      <c r="B77" s="121"/>
      <c r="C77" s="121"/>
      <c r="D77" s="121"/>
      <c r="E77" s="121"/>
      <c r="F77" s="121"/>
      <c r="G77" s="121"/>
      <c r="H77" s="121"/>
      <c r="I77" s="121"/>
      <c r="J77" s="121"/>
      <c r="K77" s="122"/>
    </row>
    <row r="78" spans="1:15" x14ac:dyDescent="0.4">
      <c r="A78" s="120"/>
      <c r="B78" s="121"/>
      <c r="C78" s="121"/>
      <c r="D78" s="121"/>
      <c r="E78" s="121"/>
      <c r="F78" s="121"/>
      <c r="G78" s="121"/>
      <c r="H78" s="121"/>
      <c r="I78" s="121"/>
      <c r="J78" s="121"/>
      <c r="K78" s="122"/>
    </row>
    <row r="79" spans="1:15" x14ac:dyDescent="0.4">
      <c r="A79" s="123"/>
      <c r="B79" s="124"/>
      <c r="C79" s="124"/>
      <c r="D79" s="124"/>
      <c r="E79" s="124"/>
      <c r="F79" s="124"/>
      <c r="G79" s="124"/>
      <c r="H79" s="124"/>
      <c r="I79" s="124"/>
      <c r="J79" s="124"/>
      <c r="K79" s="125"/>
    </row>
    <row r="81" spans="1:11" ht="83.25" customHeight="1" x14ac:dyDescent="0.4">
      <c r="A81" s="107" t="s">
        <v>76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</row>
    <row r="83" spans="1:11" x14ac:dyDescent="0.4">
      <c r="A83" s="8" t="s">
        <v>30</v>
      </c>
    </row>
    <row r="84" spans="1:11" x14ac:dyDescent="0.4">
      <c r="A84" s="94" t="s">
        <v>31</v>
      </c>
      <c r="B84" s="95"/>
      <c r="C84" s="95"/>
      <c r="D84" s="95"/>
    </row>
    <row r="86" spans="1:11" x14ac:dyDescent="0.4">
      <c r="A86" s="9" t="s">
        <v>32</v>
      </c>
    </row>
    <row r="87" spans="1:11" x14ac:dyDescent="0.4">
      <c r="A87" s="107" t="s">
        <v>33</v>
      </c>
      <c r="B87" s="107"/>
      <c r="C87" s="107"/>
      <c r="D87" s="107"/>
      <c r="E87" s="107"/>
      <c r="F87" s="107"/>
      <c r="G87" s="107"/>
      <c r="H87" s="107"/>
      <c r="I87" s="107"/>
    </row>
    <row r="88" spans="1:11" ht="54.75" customHeight="1" x14ac:dyDescent="0.4">
      <c r="A88" s="107" t="s">
        <v>77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</row>
    <row r="89" spans="1:11" ht="29.25" customHeight="1" x14ac:dyDescent="0.4">
      <c r="A89" s="107" t="s">
        <v>44</v>
      </c>
      <c r="B89" s="107"/>
      <c r="C89" s="107"/>
      <c r="D89" s="107"/>
      <c r="E89" s="107"/>
      <c r="F89" s="107"/>
      <c r="G89" s="107"/>
      <c r="H89" s="107"/>
      <c r="I89" s="107"/>
      <c r="J89" s="107"/>
      <c r="K89" s="107"/>
    </row>
    <row r="91" spans="1:11" x14ac:dyDescent="0.4">
      <c r="A91" s="7" t="s">
        <v>33</v>
      </c>
      <c r="B91" s="7"/>
      <c r="C91" s="7"/>
      <c r="D91" s="7"/>
      <c r="E91" s="7"/>
      <c r="F91" s="7"/>
      <c r="G91" s="7"/>
      <c r="H91" s="7"/>
      <c r="I91" s="7"/>
    </row>
    <row r="92" spans="1:11" ht="102.75" x14ac:dyDescent="0.4">
      <c r="A92" s="10" t="s">
        <v>34</v>
      </c>
      <c r="B92" s="10" t="s">
        <v>35</v>
      </c>
      <c r="C92" s="114" t="s">
        <v>36</v>
      </c>
      <c r="D92" s="115"/>
      <c r="E92" s="115"/>
      <c r="F92" s="115"/>
      <c r="G92" s="115"/>
      <c r="H92" s="115"/>
      <c r="I92" s="116"/>
      <c r="J92" s="10" t="s">
        <v>37</v>
      </c>
      <c r="K92" s="10" t="s">
        <v>38</v>
      </c>
    </row>
    <row r="93" spans="1:11" x14ac:dyDescent="0.4">
      <c r="A93" s="11"/>
      <c r="B93" s="11"/>
      <c r="C93" s="87"/>
      <c r="D93" s="88"/>
      <c r="E93" s="88"/>
      <c r="F93" s="88"/>
      <c r="G93" s="88"/>
      <c r="H93" s="88"/>
      <c r="I93" s="99"/>
      <c r="J93" s="17"/>
      <c r="K93" s="17"/>
    </row>
    <row r="94" spans="1:11" x14ac:dyDescent="0.4">
      <c r="A94" s="11"/>
      <c r="B94" s="11"/>
      <c r="C94" s="49"/>
      <c r="D94" s="50"/>
      <c r="E94" s="50"/>
      <c r="F94" s="50"/>
      <c r="G94" s="50"/>
      <c r="H94" s="50"/>
      <c r="I94" s="51"/>
      <c r="J94" s="17"/>
      <c r="K94" s="17"/>
    </row>
    <row r="95" spans="1:11" x14ac:dyDescent="0.4">
      <c r="A95" s="11"/>
      <c r="B95" s="11"/>
      <c r="C95" s="87"/>
      <c r="D95" s="88"/>
      <c r="E95" s="88"/>
      <c r="F95" s="88"/>
      <c r="G95" s="88"/>
      <c r="H95" s="88"/>
      <c r="I95" s="99"/>
      <c r="J95" s="17"/>
      <c r="K95" s="17"/>
    </row>
    <row r="96" spans="1:11" x14ac:dyDescent="0.4">
      <c r="A96" s="11"/>
      <c r="B96" s="11"/>
      <c r="C96" s="87"/>
      <c r="D96" s="88"/>
      <c r="E96" s="88"/>
      <c r="F96" s="88"/>
      <c r="G96" s="88"/>
      <c r="H96" s="88"/>
      <c r="I96" s="99"/>
      <c r="J96" s="17"/>
      <c r="K96" s="17"/>
    </row>
    <row r="97" spans="1:11" x14ac:dyDescent="0.4">
      <c r="A97" s="11"/>
      <c r="B97" s="11"/>
      <c r="C97" s="87"/>
      <c r="D97" s="88"/>
      <c r="E97" s="88"/>
      <c r="F97" s="88"/>
      <c r="G97" s="88"/>
      <c r="H97" s="88"/>
      <c r="I97" s="99"/>
      <c r="J97" s="17"/>
      <c r="K97" s="17"/>
    </row>
    <row r="98" spans="1:11" x14ac:dyDescent="0.4">
      <c r="A98" s="11"/>
      <c r="B98" s="11"/>
      <c r="C98" s="87"/>
      <c r="D98" s="88"/>
      <c r="E98" s="88"/>
      <c r="F98" s="88"/>
      <c r="G98" s="88"/>
      <c r="H98" s="88"/>
      <c r="I98" s="99"/>
      <c r="J98" s="17"/>
      <c r="K98" s="17"/>
    </row>
    <row r="99" spans="1:11" x14ac:dyDescent="0.4">
      <c r="A99" s="11"/>
      <c r="B99" s="11"/>
      <c r="C99" s="87"/>
      <c r="D99" s="88"/>
      <c r="E99" s="88"/>
      <c r="F99" s="88"/>
      <c r="G99" s="88"/>
      <c r="H99" s="88"/>
      <c r="I99" s="99"/>
      <c r="J99" s="17"/>
      <c r="K99" s="17"/>
    </row>
    <row r="100" spans="1:11" x14ac:dyDescent="0.4">
      <c r="A100" s="11"/>
      <c r="B100" s="11"/>
      <c r="C100" s="87"/>
      <c r="D100" s="88"/>
      <c r="E100" s="88"/>
      <c r="F100" s="88"/>
      <c r="G100" s="88"/>
      <c r="H100" s="88"/>
      <c r="I100" s="99"/>
      <c r="J100" s="17"/>
      <c r="K100" s="17"/>
    </row>
    <row r="101" spans="1:11" x14ac:dyDescent="0.4">
      <c r="A101" s="11"/>
      <c r="B101" s="11"/>
      <c r="C101" s="87"/>
      <c r="D101" s="88"/>
      <c r="E101" s="88"/>
      <c r="F101" s="88"/>
      <c r="G101" s="88"/>
      <c r="H101" s="88"/>
      <c r="I101" s="99"/>
      <c r="J101" s="17"/>
      <c r="K101" s="17"/>
    </row>
    <row r="102" spans="1:11" x14ac:dyDescent="0.4">
      <c r="A102" s="11"/>
      <c r="B102" s="11"/>
      <c r="C102" s="87"/>
      <c r="D102" s="88"/>
      <c r="E102" s="88"/>
      <c r="F102" s="88"/>
      <c r="G102" s="88"/>
      <c r="H102" s="88"/>
      <c r="I102" s="99"/>
      <c r="J102" s="17"/>
      <c r="K102" s="17"/>
    </row>
    <row r="103" spans="1:11" x14ac:dyDescent="0.4">
      <c r="A103" s="11"/>
      <c r="B103" s="11"/>
      <c r="C103" s="87"/>
      <c r="D103" s="88"/>
      <c r="E103" s="88"/>
      <c r="F103" s="88"/>
      <c r="G103" s="88"/>
      <c r="H103" s="88"/>
      <c r="I103" s="99"/>
      <c r="J103" s="17"/>
      <c r="K103" s="17"/>
    </row>
    <row r="104" spans="1:11" x14ac:dyDescent="0.4">
      <c r="A104" s="11"/>
      <c r="B104" s="11"/>
      <c r="C104" s="87"/>
      <c r="D104" s="88"/>
      <c r="E104" s="88"/>
      <c r="F104" s="88"/>
      <c r="G104" s="88"/>
      <c r="H104" s="88"/>
      <c r="I104" s="99"/>
      <c r="J104" s="17"/>
      <c r="K104" s="17"/>
    </row>
    <row r="105" spans="1:11" x14ac:dyDescent="0.4">
      <c r="A105" s="11"/>
      <c r="B105" s="11"/>
      <c r="C105" s="87"/>
      <c r="D105" s="88"/>
      <c r="E105" s="88"/>
      <c r="F105" s="88"/>
      <c r="G105" s="88"/>
      <c r="H105" s="88"/>
      <c r="I105" s="99"/>
      <c r="J105" s="17"/>
      <c r="K105" s="17"/>
    </row>
    <row r="106" spans="1:11" x14ac:dyDescent="0.4">
      <c r="A106" s="11"/>
      <c r="B106" s="11"/>
      <c r="C106" s="87"/>
      <c r="D106" s="88"/>
      <c r="E106" s="88"/>
      <c r="F106" s="88"/>
      <c r="G106" s="88"/>
      <c r="H106" s="88"/>
      <c r="I106" s="99"/>
      <c r="J106" s="17"/>
      <c r="K106" s="17"/>
    </row>
    <row r="107" spans="1:11" x14ac:dyDescent="0.4">
      <c r="A107" s="11"/>
      <c r="B107" s="11"/>
      <c r="C107" s="87"/>
      <c r="D107" s="88"/>
      <c r="E107" s="88"/>
      <c r="F107" s="88"/>
      <c r="G107" s="88"/>
      <c r="H107" s="88"/>
      <c r="I107" s="99"/>
      <c r="J107" s="17"/>
      <c r="K107" s="17"/>
    </row>
    <row r="108" spans="1:11" x14ac:dyDescent="0.4">
      <c r="A108" s="11"/>
      <c r="B108" s="11"/>
      <c r="C108" s="87"/>
      <c r="D108" s="88"/>
      <c r="E108" s="88"/>
      <c r="F108" s="88"/>
      <c r="G108" s="88"/>
      <c r="H108" s="88"/>
      <c r="I108" s="99"/>
      <c r="J108" s="17"/>
      <c r="K108" s="17"/>
    </row>
    <row r="109" spans="1:11" x14ac:dyDescent="0.4">
      <c r="A109" s="11"/>
      <c r="B109" s="11"/>
      <c r="C109" s="87"/>
      <c r="D109" s="88"/>
      <c r="E109" s="88"/>
      <c r="F109" s="88"/>
      <c r="G109" s="88"/>
      <c r="H109" s="88"/>
      <c r="I109" s="99"/>
      <c r="J109" s="17"/>
      <c r="K109" s="17"/>
    </row>
    <row r="110" spans="1:11" x14ac:dyDescent="0.4">
      <c r="A110" s="11"/>
      <c r="B110" s="11"/>
      <c r="C110" s="87"/>
      <c r="D110" s="88"/>
      <c r="E110" s="88"/>
      <c r="F110" s="88"/>
      <c r="G110" s="88"/>
      <c r="H110" s="88"/>
      <c r="I110" s="99"/>
      <c r="J110" s="17"/>
      <c r="K110" s="17"/>
    </row>
    <row r="111" spans="1:11" x14ac:dyDescent="0.4">
      <c r="A111" s="11"/>
      <c r="B111" s="11"/>
      <c r="C111" s="87"/>
      <c r="D111" s="88"/>
      <c r="E111" s="88"/>
      <c r="F111" s="88"/>
      <c r="G111" s="88"/>
      <c r="H111" s="88"/>
      <c r="I111" s="99"/>
      <c r="J111" s="17"/>
      <c r="K111" s="17"/>
    </row>
    <row r="112" spans="1:11" x14ac:dyDescent="0.4">
      <c r="A112" s="11"/>
      <c r="B112" s="11"/>
      <c r="C112" s="87"/>
      <c r="D112" s="88"/>
      <c r="E112" s="88"/>
      <c r="F112" s="88"/>
      <c r="G112" s="88"/>
      <c r="H112" s="88"/>
      <c r="I112" s="99"/>
      <c r="J112" s="17"/>
      <c r="K112" s="17"/>
    </row>
    <row r="113" spans="1:11" x14ac:dyDescent="0.4">
      <c r="A113" s="11"/>
      <c r="B113" s="11"/>
      <c r="C113" s="87"/>
      <c r="D113" s="88"/>
      <c r="E113" s="88"/>
      <c r="F113" s="88"/>
      <c r="G113" s="88"/>
      <c r="H113" s="88"/>
      <c r="I113" s="99"/>
      <c r="J113" s="17"/>
      <c r="K113" s="17"/>
    </row>
    <row r="114" spans="1:11" x14ac:dyDescent="0.4">
      <c r="A114" s="11"/>
      <c r="B114" s="11"/>
      <c r="C114" s="87"/>
      <c r="D114" s="88"/>
      <c r="E114" s="88"/>
      <c r="F114" s="88"/>
      <c r="G114" s="88"/>
      <c r="H114" s="88"/>
      <c r="I114" s="99"/>
      <c r="J114" s="17"/>
      <c r="K114" s="17"/>
    </row>
    <row r="115" spans="1:11" x14ac:dyDescent="0.4">
      <c r="A115" s="11"/>
      <c r="B115" s="11"/>
      <c r="C115" s="87"/>
      <c r="D115" s="88"/>
      <c r="E115" s="88"/>
      <c r="F115" s="88"/>
      <c r="G115" s="88"/>
      <c r="H115" s="88"/>
      <c r="I115" s="99"/>
      <c r="J115" s="17"/>
      <c r="K115" s="17"/>
    </row>
    <row r="116" spans="1:11" x14ac:dyDescent="0.4">
      <c r="A116" s="11"/>
      <c r="B116" s="11"/>
      <c r="C116" s="87"/>
      <c r="D116" s="88"/>
      <c r="E116" s="88"/>
      <c r="F116" s="88"/>
      <c r="G116" s="88"/>
      <c r="H116" s="88"/>
      <c r="I116" s="99"/>
      <c r="J116" s="17"/>
      <c r="K116" s="17"/>
    </row>
    <row r="117" spans="1:11" x14ac:dyDescent="0.4">
      <c r="A117" s="11"/>
      <c r="B117" s="11"/>
      <c r="C117" s="87"/>
      <c r="D117" s="88"/>
      <c r="E117" s="88"/>
      <c r="F117" s="88"/>
      <c r="G117" s="88"/>
      <c r="H117" s="88"/>
      <c r="I117" s="99"/>
      <c r="J117" s="17"/>
      <c r="K117" s="17"/>
    </row>
    <row r="118" spans="1:11" x14ac:dyDescent="0.4">
      <c r="A118" s="11"/>
      <c r="B118" s="11"/>
      <c r="C118" s="87"/>
      <c r="D118" s="88"/>
      <c r="E118" s="88"/>
      <c r="F118" s="88"/>
      <c r="G118" s="88"/>
      <c r="H118" s="88"/>
      <c r="I118" s="99"/>
      <c r="J118" s="17"/>
      <c r="K118" s="17"/>
    </row>
    <row r="119" spans="1:11" x14ac:dyDescent="0.4">
      <c r="A119" s="11"/>
      <c r="B119" s="11"/>
      <c r="C119" s="31"/>
      <c r="D119" s="32"/>
      <c r="E119" s="32"/>
      <c r="F119" s="32"/>
      <c r="G119" s="32"/>
      <c r="H119" s="32"/>
      <c r="I119" s="33"/>
      <c r="J119" s="17"/>
      <c r="K119" s="17"/>
    </row>
    <row r="120" spans="1:11" x14ac:dyDescent="0.4">
      <c r="A120" s="11"/>
      <c r="B120" s="11"/>
      <c r="C120" s="87"/>
      <c r="D120" s="88"/>
      <c r="E120" s="88"/>
      <c r="F120" s="88"/>
      <c r="G120" s="88"/>
      <c r="H120" s="88"/>
      <c r="I120" s="99"/>
      <c r="J120" s="17"/>
      <c r="K120" s="17"/>
    </row>
    <row r="121" spans="1:11" x14ac:dyDescent="0.4">
      <c r="A121" s="11"/>
      <c r="B121" s="11"/>
      <c r="C121" s="87"/>
      <c r="D121" s="88"/>
      <c r="E121" s="88"/>
      <c r="F121" s="88"/>
      <c r="G121" s="88"/>
      <c r="H121" s="88"/>
      <c r="I121" s="99"/>
      <c r="J121" s="17"/>
      <c r="K121" s="17"/>
    </row>
    <row r="122" spans="1:11" x14ac:dyDescent="0.4">
      <c r="A122" s="11"/>
      <c r="B122" s="11"/>
      <c r="C122" s="87"/>
      <c r="D122" s="88"/>
      <c r="E122" s="88"/>
      <c r="F122" s="88"/>
      <c r="G122" s="88"/>
      <c r="H122" s="88"/>
      <c r="I122" s="99"/>
      <c r="J122" s="17"/>
      <c r="K122" s="17"/>
    </row>
    <row r="123" spans="1:11" x14ac:dyDescent="0.4">
      <c r="A123" s="11"/>
      <c r="B123" s="11"/>
      <c r="C123" s="87"/>
      <c r="D123" s="88"/>
      <c r="E123" s="88"/>
      <c r="F123" s="88"/>
      <c r="G123" s="88"/>
      <c r="H123" s="88"/>
      <c r="I123" s="99"/>
      <c r="J123" s="17"/>
      <c r="K123" s="17"/>
    </row>
    <row r="124" spans="1:11" x14ac:dyDescent="0.4">
      <c r="A124" s="11"/>
      <c r="B124" s="11"/>
      <c r="C124" s="87"/>
      <c r="D124" s="88"/>
      <c r="E124" s="88"/>
      <c r="F124" s="88"/>
      <c r="G124" s="88"/>
      <c r="H124" s="88"/>
      <c r="I124" s="99"/>
      <c r="J124" s="17"/>
      <c r="K124" s="17"/>
    </row>
    <row r="125" spans="1:11" x14ac:dyDescent="0.4">
      <c r="A125" s="11"/>
      <c r="B125" s="11"/>
      <c r="C125" s="87"/>
      <c r="D125" s="88"/>
      <c r="E125" s="88"/>
      <c r="F125" s="88"/>
      <c r="G125" s="88"/>
      <c r="H125" s="88"/>
      <c r="I125" s="99"/>
      <c r="J125" s="17"/>
      <c r="K125" s="17"/>
    </row>
    <row r="126" spans="1:11" x14ac:dyDescent="0.4">
      <c r="A126" s="11"/>
      <c r="B126" s="11"/>
      <c r="C126" s="87"/>
      <c r="D126" s="88"/>
      <c r="E126" s="88"/>
      <c r="F126" s="88"/>
      <c r="G126" s="88"/>
      <c r="H126" s="88"/>
      <c r="I126" s="99"/>
      <c r="J126" s="17"/>
      <c r="K126" s="17"/>
    </row>
    <row r="127" spans="1:11" x14ac:dyDescent="0.4">
      <c r="A127" s="11"/>
      <c r="B127" s="11"/>
      <c r="C127" s="87"/>
      <c r="D127" s="88"/>
      <c r="E127" s="88"/>
      <c r="F127" s="88"/>
      <c r="G127" s="88"/>
      <c r="H127" s="88"/>
      <c r="I127" s="99"/>
      <c r="J127" s="17"/>
      <c r="K127" s="17"/>
    </row>
    <row r="128" spans="1:11" x14ac:dyDescent="0.4">
      <c r="A128" s="11"/>
      <c r="B128" s="11"/>
      <c r="C128" s="87"/>
      <c r="D128" s="88"/>
      <c r="E128" s="88"/>
      <c r="F128" s="88"/>
      <c r="G128" s="88"/>
      <c r="H128" s="88"/>
      <c r="I128" s="99"/>
      <c r="J128" s="17"/>
      <c r="K128" s="17"/>
    </row>
    <row r="129" spans="1:11" x14ac:dyDescent="0.4">
      <c r="A129" s="11"/>
      <c r="B129" s="11"/>
      <c r="C129" s="87"/>
      <c r="D129" s="88"/>
      <c r="E129" s="88"/>
      <c r="F129" s="88"/>
      <c r="G129" s="88"/>
      <c r="H129" s="88"/>
      <c r="I129" s="99"/>
      <c r="J129" s="17"/>
      <c r="K129" s="17"/>
    </row>
    <row r="130" spans="1:11" x14ac:dyDescent="0.4">
      <c r="A130" s="11"/>
      <c r="B130" s="11"/>
      <c r="C130" s="87"/>
      <c r="D130" s="88"/>
      <c r="E130" s="88"/>
      <c r="F130" s="88"/>
      <c r="G130" s="88"/>
      <c r="H130" s="88"/>
      <c r="I130" s="99"/>
      <c r="J130" s="17"/>
      <c r="K130" s="17"/>
    </row>
    <row r="131" spans="1:11" x14ac:dyDescent="0.4">
      <c r="A131" s="11"/>
      <c r="B131" s="11"/>
      <c r="C131" s="87"/>
      <c r="D131" s="88"/>
      <c r="E131" s="88"/>
      <c r="F131" s="88"/>
      <c r="G131" s="88"/>
      <c r="H131" s="88"/>
      <c r="I131" s="99"/>
      <c r="J131" s="17"/>
      <c r="K131" s="17"/>
    </row>
    <row r="132" spans="1:11" x14ac:dyDescent="0.4">
      <c r="A132" s="11"/>
      <c r="B132" s="11"/>
      <c r="C132" s="49"/>
      <c r="D132" s="50"/>
      <c r="E132" s="50"/>
      <c r="F132" s="50"/>
      <c r="G132" s="50"/>
      <c r="H132" s="50"/>
      <c r="I132" s="51"/>
      <c r="J132" s="17"/>
      <c r="K132" s="17"/>
    </row>
    <row r="133" spans="1:11" x14ac:dyDescent="0.4">
      <c r="A133" s="11"/>
      <c r="B133" s="11"/>
      <c r="C133" s="87"/>
      <c r="D133" s="88"/>
      <c r="E133" s="88"/>
      <c r="F133" s="88"/>
      <c r="G133" s="88"/>
      <c r="H133" s="88"/>
      <c r="I133" s="99"/>
      <c r="J133" s="17"/>
      <c r="K133" s="17"/>
    </row>
    <row r="134" spans="1:11" x14ac:dyDescent="0.4">
      <c r="A134" s="136" t="s">
        <v>39</v>
      </c>
      <c r="B134" s="137"/>
      <c r="C134" s="137"/>
      <c r="D134" s="137"/>
      <c r="E134" s="137"/>
      <c r="F134" s="137"/>
      <c r="G134" s="137"/>
      <c r="H134" s="137"/>
      <c r="I134" s="138"/>
      <c r="J134" s="18">
        <f>SUM(J93:J133)</f>
        <v>0</v>
      </c>
      <c r="K134" s="18">
        <f>SUM(K93:K133)</f>
        <v>0</v>
      </c>
    </row>
    <row r="135" spans="1:11" ht="197.25" customHeight="1" x14ac:dyDescent="0.4">
      <c r="J135" s="132" t="str">
        <f>IF(K134=(F65-F66),"","Součet v položce Hrazeno z grantu v Kč se musí rovnat poskytnuté výši grantu dle smlouvy po odečtení případné vrácené částky!")</f>
        <v/>
      </c>
      <c r="K135" s="132"/>
    </row>
  </sheetData>
  <sheetProtection algorithmName="SHA-512" hashValue="73wb9/+K4UYkC3rItMBQwP1sfsU8VbumxzyILqjf0USqzzclCG3w5JC8THeufvA1Ze0n59irPcx5M3F1u9XI+g==" saltValue="hs59ufJyvMCH8IRF9pABiQ==" spinCount="100000" sheet="1" objects="1" scenarios="1" insertRows="0"/>
  <protectedRanges>
    <protectedRange sqref="A93:K133" name="Oblast15"/>
    <protectedRange sqref="K1" name="Oblast1"/>
    <protectedRange sqref="E4:K7" name="Oblast2"/>
    <protectedRange sqref="A13:K18" name="Oblast3"/>
    <protectedRange sqref="A20:K28" name="Oblast4"/>
    <protectedRange sqref="A30:K31" name="Oblast5"/>
    <protectedRange sqref="A33:K36" name="Oblast6"/>
    <protectedRange sqref="A43:K44" name="Oblast7"/>
    <protectedRange sqref="E4:K4" name="Oblast8"/>
    <protectedRange sqref="E46:K46" name="Oblast9"/>
    <protectedRange sqref="E48:K53" name="Oblast10"/>
    <protectedRange sqref="A55:K60" name="Oblast11"/>
    <protectedRange sqref="F65:G66" name="Oblast12"/>
    <protectedRange sqref="A74" name="Oblast13"/>
    <protectedRange sqref="A83:K85" name="Oblast14"/>
  </protectedRanges>
  <mergeCells count="176">
    <mergeCell ref="E51:H51"/>
    <mergeCell ref="A29:E29"/>
    <mergeCell ref="A27:E27"/>
    <mergeCell ref="A35:E35"/>
    <mergeCell ref="A33:E33"/>
    <mergeCell ref="A23:E23"/>
    <mergeCell ref="A25:E25"/>
    <mergeCell ref="A34:E34"/>
    <mergeCell ref="E49:H49"/>
    <mergeCell ref="E50:H50"/>
    <mergeCell ref="A89:K89"/>
    <mergeCell ref="C133:I133"/>
    <mergeCell ref="F10:H10"/>
    <mergeCell ref="H13:H18"/>
    <mergeCell ref="K13:K18"/>
    <mergeCell ref="H20:H28"/>
    <mergeCell ref="K20:K28"/>
    <mergeCell ref="H30:H31"/>
    <mergeCell ref="A50:D50"/>
    <mergeCell ref="A52:D52"/>
    <mergeCell ref="A53:D53"/>
    <mergeCell ref="A51:D51"/>
    <mergeCell ref="A10:E11"/>
    <mergeCell ref="A36:E36"/>
    <mergeCell ref="A15:E15"/>
    <mergeCell ref="A32:E32"/>
    <mergeCell ref="A30:E30"/>
    <mergeCell ref="A28:E28"/>
    <mergeCell ref="A26:E26"/>
    <mergeCell ref="A24:E24"/>
    <mergeCell ref="A12:E12"/>
    <mergeCell ref="A14:E14"/>
    <mergeCell ref="K30:K31"/>
    <mergeCell ref="I10:J10"/>
    <mergeCell ref="J135:K135"/>
    <mergeCell ref="A54:D54"/>
    <mergeCell ref="A60:D60"/>
    <mergeCell ref="I60:K60"/>
    <mergeCell ref="A61:D61"/>
    <mergeCell ref="E58:H58"/>
    <mergeCell ref="A42:D42"/>
    <mergeCell ref="I42:K42"/>
    <mergeCell ref="I43:K43"/>
    <mergeCell ref="A46:D46"/>
    <mergeCell ref="A47:D47"/>
    <mergeCell ref="A48:D48"/>
    <mergeCell ref="E45:H45"/>
    <mergeCell ref="E46:H46"/>
    <mergeCell ref="A134:I134"/>
    <mergeCell ref="C115:I115"/>
    <mergeCell ref="A68:B70"/>
    <mergeCell ref="F69:G69"/>
    <mergeCell ref="C69:E69"/>
    <mergeCell ref="C129:I129"/>
    <mergeCell ref="C125:I125"/>
    <mergeCell ref="C123:I123"/>
    <mergeCell ref="C113:I113"/>
    <mergeCell ref="C131:I131"/>
    <mergeCell ref="C130:I130"/>
    <mergeCell ref="C122:I122"/>
    <mergeCell ref="C120:I120"/>
    <mergeCell ref="C121:I121"/>
    <mergeCell ref="C117:I117"/>
    <mergeCell ref="C128:I128"/>
    <mergeCell ref="C126:I126"/>
    <mergeCell ref="C124:I124"/>
    <mergeCell ref="C118:I118"/>
    <mergeCell ref="C127:I127"/>
    <mergeCell ref="C116:I116"/>
    <mergeCell ref="C114:I114"/>
    <mergeCell ref="C103:I103"/>
    <mergeCell ref="C105:I105"/>
    <mergeCell ref="C107:I107"/>
    <mergeCell ref="C111:I111"/>
    <mergeCell ref="C112:I112"/>
    <mergeCell ref="C110:I110"/>
    <mergeCell ref="C108:I108"/>
    <mergeCell ref="C109:I109"/>
    <mergeCell ref="C102:I102"/>
    <mergeCell ref="C100:I100"/>
    <mergeCell ref="C104:I104"/>
    <mergeCell ref="C106:I106"/>
    <mergeCell ref="C101:I101"/>
    <mergeCell ref="A16:E16"/>
    <mergeCell ref="C92:I92"/>
    <mergeCell ref="C93:I93"/>
    <mergeCell ref="A87:I87"/>
    <mergeCell ref="A74:K79"/>
    <mergeCell ref="A71:K71"/>
    <mergeCell ref="A59:D59"/>
    <mergeCell ref="A44:D44"/>
    <mergeCell ref="I44:K44"/>
    <mergeCell ref="I45:K45"/>
    <mergeCell ref="A17:E17"/>
    <mergeCell ref="C99:I99"/>
    <mergeCell ref="A62:K62"/>
    <mergeCell ref="A43:D43"/>
    <mergeCell ref="C97:I97"/>
    <mergeCell ref="A88:K88"/>
    <mergeCell ref="A22:E22"/>
    <mergeCell ref="A20:E20"/>
    <mergeCell ref="A18:E18"/>
    <mergeCell ref="C98:I98"/>
    <mergeCell ref="C70:E70"/>
    <mergeCell ref="C68:E68"/>
    <mergeCell ref="C95:I95"/>
    <mergeCell ref="C96:I96"/>
    <mergeCell ref="A21:E21"/>
    <mergeCell ref="A19:E19"/>
    <mergeCell ref="A40:K40"/>
    <mergeCell ref="A41:D41"/>
    <mergeCell ref="E41:G41"/>
    <mergeCell ref="I41:K41"/>
    <mergeCell ref="A81:K81"/>
    <mergeCell ref="A73:K73"/>
    <mergeCell ref="A63:K63"/>
    <mergeCell ref="I61:K61"/>
    <mergeCell ref="C66:E66"/>
    <mergeCell ref="F66:G66"/>
    <mergeCell ref="F70:G70"/>
    <mergeCell ref="C65:E65"/>
    <mergeCell ref="F64:G64"/>
    <mergeCell ref="F65:G65"/>
    <mergeCell ref="I55:K55"/>
    <mergeCell ref="I56:K56"/>
    <mergeCell ref="I57:K57"/>
    <mergeCell ref="A84:D84"/>
    <mergeCell ref="A58:D58"/>
    <mergeCell ref="A55:D55"/>
    <mergeCell ref="E61:H61"/>
    <mergeCell ref="I58:K58"/>
    <mergeCell ref="A57:D57"/>
    <mergeCell ref="I52:K52"/>
    <mergeCell ref="I53:K53"/>
    <mergeCell ref="E52:H52"/>
    <mergeCell ref="E53:H53"/>
    <mergeCell ref="I54:K54"/>
    <mergeCell ref="E59:H59"/>
    <mergeCell ref="E60:H60"/>
    <mergeCell ref="E54:H54"/>
    <mergeCell ref="E55:H55"/>
    <mergeCell ref="E56:H56"/>
    <mergeCell ref="E57:H57"/>
    <mergeCell ref="I46:K46"/>
    <mergeCell ref="I47:K47"/>
    <mergeCell ref="I48:K48"/>
    <mergeCell ref="E47:H47"/>
    <mergeCell ref="E48:H48"/>
    <mergeCell ref="F68:G68"/>
    <mergeCell ref="A45:D45"/>
    <mergeCell ref="A49:D49"/>
    <mergeCell ref="A13:E13"/>
    <mergeCell ref="A37:E37"/>
    <mergeCell ref="C64:E64"/>
    <mergeCell ref="A64:B65"/>
    <mergeCell ref="A38:K38"/>
    <mergeCell ref="H33:H36"/>
    <mergeCell ref="A56:D56"/>
    <mergeCell ref="I59:K59"/>
    <mergeCell ref="K33:K36"/>
    <mergeCell ref="E42:H42"/>
    <mergeCell ref="E43:H43"/>
    <mergeCell ref="E44:H44"/>
    <mergeCell ref="I49:K49"/>
    <mergeCell ref="I50:K50"/>
    <mergeCell ref="I51:K51"/>
    <mergeCell ref="A31:E31"/>
    <mergeCell ref="A1:J1"/>
    <mergeCell ref="A6:D6"/>
    <mergeCell ref="A4:D4"/>
    <mergeCell ref="A7:D7"/>
    <mergeCell ref="A5:D5"/>
    <mergeCell ref="E6:K6"/>
    <mergeCell ref="E4:K4"/>
    <mergeCell ref="E5:K5"/>
    <mergeCell ref="E7:K7"/>
  </mergeCells>
  <conditionalFormatting sqref="K12">
    <cfRule type="expression" dxfId="3" priority="4" stopIfTrue="1">
      <formula>OR(H12-(J12/J37)&gt;0.25,(J12/J37)-H12&gt;0.25)</formula>
    </cfRule>
  </conditionalFormatting>
  <conditionalFormatting sqref="K19">
    <cfRule type="expression" dxfId="2" priority="3" stopIfTrue="1">
      <formula>OR(H19-(J19/J37)&gt;0.25,(J19/J37)-H19&gt;0.25)</formula>
    </cfRule>
  </conditionalFormatting>
  <conditionalFormatting sqref="K29">
    <cfRule type="expression" dxfId="1" priority="2" stopIfTrue="1">
      <formula>OR(H29-(J29/J37)&gt;0.25,(J29/J37)-H29&gt;0.25)</formula>
    </cfRule>
  </conditionalFormatting>
  <conditionalFormatting sqref="K32">
    <cfRule type="expression" dxfId="0" priority="1" stopIfTrue="1">
      <formula>OR(H32-(J32/J37)&gt;0.25,(J32/J37)-H32&gt;0.25)</formula>
    </cfRule>
  </conditionalFormatting>
  <hyperlinks>
    <hyperlink ref="E41:G41" location="List1!B70" display="Plán (viz žádost) 1)"/>
    <hyperlink ref="I41:K41" location="List1!B71" display="Skutečnost (k 31.12.) 2)"/>
    <hyperlink ref="F11" location="List1!B70" display="Celkové náklady akce 1)"/>
    <hyperlink ref="I11" location="List1!B71" display="Celkové náklady 2)"/>
    <hyperlink ref="K11" location="List1!B72" display="Skutečné uznatelné/plánované uznatelné 3)"/>
  </hyperlinks>
  <pageMargins left="0.60229166666666667" right="0.49166666666666664" top="0.78740157499999996" bottom="0.78740157499999996" header="0.3" footer="0.3"/>
  <pageSetup paperSize="9" scale="48" orientation="portrait" r:id="rId1"/>
  <headerFooter>
    <oddFooter>&amp;L&amp;D&amp;R&amp;P/&amp;N</oddFooter>
  </headerFooter>
  <rowBreaks count="3" manualBreakCount="3">
    <brk id="33" max="9" man="1"/>
    <brk id="70" max="9" man="1"/>
    <brk id="89" max="9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Jarošová</dc:creator>
  <cp:lastModifiedBy>Jarošová Hana Ing.</cp:lastModifiedBy>
  <cp:lastPrinted>2014-07-01T08:10:26Z</cp:lastPrinted>
  <dcterms:created xsi:type="dcterms:W3CDTF">2010-07-23T08:59:37Z</dcterms:created>
  <dcterms:modified xsi:type="dcterms:W3CDTF">2016-01-11T12:29:56Z</dcterms:modified>
</cp:coreProperties>
</file>