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a.bekova\Desktop\Dotace na web\na web\"/>
    </mc:Choice>
  </mc:AlternateContent>
  <bookViews>
    <workbookView xWindow="0" yWindow="0" windowWidth="19200" windowHeight="11595"/>
  </bookViews>
  <sheets>
    <sheet name="Žádost" sheetId="1" r:id="rId1"/>
    <sheet name="Příloha č. 1" sheetId="5" r:id="rId2"/>
    <sheet name="Vyúčtování" sheetId="6" r:id="rId3"/>
  </sheets>
  <definedNames>
    <definedName name="_xlnm.Print_Area" localSheetId="1">'Příloha č. 1'!$A$1:$B$34</definedName>
    <definedName name="_xlnm.Print_Area" localSheetId="2">Vyúčtování!$A$1:$H$99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6" i="6" l="1"/>
  <c r="C5" i="6"/>
  <c r="C4" i="6"/>
  <c r="B2" i="5"/>
  <c r="F81" i="6" l="1"/>
  <c r="D54" i="6"/>
  <c r="C57" i="6" s="1"/>
  <c r="C11" i="6" s="1"/>
  <c r="C54" i="6"/>
  <c r="D33" i="6" s="1"/>
  <c r="C32" i="6"/>
  <c r="C9" i="6"/>
  <c r="C10" i="6" l="1"/>
  <c r="B32" i="5"/>
  <c r="B17" i="5" s="1"/>
  <c r="B16" i="5"/>
  <c r="B34" i="5" l="1"/>
  <c r="D72" i="1"/>
</calcChain>
</file>

<file path=xl/sharedStrings.xml><?xml version="1.0" encoding="utf-8"?>
<sst xmlns="http://schemas.openxmlformats.org/spreadsheetml/2006/main" count="146" uniqueCount="120">
  <si>
    <t>z rozpočtu města Říčany dle zákona č. 250/2000 Sb., o rozpočtových pravidlech územních rozpočtů</t>
  </si>
  <si>
    <t>Žádost</t>
  </si>
  <si>
    <t>Žadatel:</t>
  </si>
  <si>
    <t>Právnická osoba:</t>
  </si>
  <si>
    <t>Název:</t>
  </si>
  <si>
    <t>Sídlo:</t>
  </si>
  <si>
    <t>IČ:</t>
  </si>
  <si>
    <t xml:space="preserve">Identifikace osob zastupujících právnickou osobu s uvedením právního důvodu zastoupení: </t>
  </si>
  <si>
    <t xml:space="preserve">Identifikace osob s podílem v této právnické osobě: </t>
  </si>
  <si>
    <t xml:space="preserve">Identifikace právnických osob, v nichž má přímý podíl a identifikace výše tohoto podílu: </t>
  </si>
  <si>
    <t xml:space="preserve">Požadovaná částka (dotace): </t>
  </si>
  <si>
    <t>Vyplatit:</t>
  </si>
  <si>
    <t>hotově</t>
  </si>
  <si>
    <t>převodem na bankovní účet č.</t>
  </si>
  <si>
    <t xml:space="preserve">Naplnění kritérií programu: </t>
  </si>
  <si>
    <t>Další přílohy:</t>
  </si>
  <si>
    <t>Žadatel dále čestně prohlašuje, že bude dodržovat podmínky dotačního řízení a platné právní předpisy ČR, a svým podpisem potvrzuje pravdivost údajů uvedených v této žádosti a v přílohách žádosti.</t>
  </si>
  <si>
    <t>Žadatel o dotaci tímto poskytuje souhlas se zveřejněním osobních údajů, žádosti, výše poskytnuté dotace (po zasedání Zastupitelstva města Říčany) a dále poskytuje souhlas se zpracováním osobních údajů pro účely zpracování, vyhodnocení dotace, uzavření smlouvy a pro kontrolní činnost.</t>
  </si>
  <si>
    <t>Den vyhotovení žádosti:</t>
  </si>
  <si>
    <t>……………………………………………………………………………………………………………………………………………………..</t>
  </si>
  <si>
    <t xml:space="preserve">Kontaktní telefon: </t>
  </si>
  <si>
    <t>E-mail:</t>
  </si>
  <si>
    <r>
      <rPr>
        <b/>
        <sz val="11"/>
        <color theme="1"/>
        <rFont val="Calibri"/>
        <family val="2"/>
        <charset val="238"/>
        <scheme val="minor"/>
      </rPr>
      <t>Podpisy osob zastupujících žadatele</t>
    </r>
    <r>
      <rPr>
        <sz val="11"/>
        <color theme="1"/>
        <rFont val="Calibri"/>
        <family val="2"/>
        <charset val="238"/>
        <scheme val="minor"/>
      </rPr>
      <t xml:space="preserve"> (v případě zastoupení na základě plné moci je potřebné doložit tuto plnou moc):</t>
    </r>
  </si>
  <si>
    <t>Kč</t>
  </si>
  <si>
    <t>č. :</t>
  </si>
  <si>
    <t>ze dne:</t>
  </si>
  <si>
    <r>
      <t xml:space="preserve">Osoba odpovědná za vyúčtování dotace                  </t>
    </r>
    <r>
      <rPr>
        <sz val="10"/>
        <rFont val="Arial"/>
        <family val="2"/>
        <charset val="238"/>
      </rPr>
      <t>(jméno a příjmení, funkce, adresa, telefon)</t>
    </r>
  </si>
  <si>
    <t>Forma publicity</t>
  </si>
  <si>
    <t>Výše dotace použité                            v souladu s účelem smlouvy (v Kč)</t>
  </si>
  <si>
    <t>Nevyčerpaná část dotace        (v Kč)</t>
  </si>
  <si>
    <t>Datum vrácení nevyčerpané části dotace **)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</si>
  <si>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</si>
  <si>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</si>
  <si>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</si>
  <si>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</si>
  <si>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</si>
  <si>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</si>
  <si>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t>Kontrola:                        neschválené výdaje v Kč (vyplní poskytovatel dotace!!)</t>
  </si>
  <si>
    <r>
      <t xml:space="preserve">Důvod neschválení**)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Uveďte "Ú", "T" nebo "O"</t>
    </r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</si>
  <si>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</si>
  <si>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X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</si>
  <si>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</si>
  <si>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</si>
  <si>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</si>
  <si>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</si>
  <si>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r>
      <rPr>
        <b/>
        <sz val="10"/>
        <rFont val="Arial"/>
        <family val="2"/>
        <charset val="238"/>
      </rPr>
      <t>**)</t>
    </r>
    <r>
      <rPr>
        <sz val="10"/>
        <rFont val="Arial"/>
        <family val="2"/>
        <charset val="238"/>
      </rPr>
      <t xml:space="preserve"> Ú - nedodržen účel smlouvy, T - nedodržen termín užití, O - nedodrženy ostatní podmínky smlouvy</t>
    </r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</si>
  <si>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</si>
  <si>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</si>
  <si>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</si>
  <si>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</si>
  <si>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</si>
  <si>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</si>
  <si>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</si>
  <si>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</si>
  <si>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</si>
  <si>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x</t>
  </si>
  <si>
    <t>Fyzická osoba:</t>
  </si>
  <si>
    <t>Číslo OP:</t>
  </si>
  <si>
    <t>Adresa trvalého bydliště:</t>
  </si>
  <si>
    <t xml:space="preserve">Účel (v souladu s programem AKCE 2016): </t>
  </si>
  <si>
    <t>Doba, v níž má být dosaženo účelu (termín realizace akce):</t>
  </si>
  <si>
    <t>Odůvodnění žádosti:</t>
  </si>
  <si>
    <t xml:space="preserve">Kritérium 1 - Přínos projektu (stručně popište projekt a jeho přínos):  </t>
  </si>
  <si>
    <t>Kritérium 2 - Dopad projektu na děti a mládež do 18 let, maminky s dětmi a seniory od 65 let:</t>
  </si>
  <si>
    <t xml:space="preserve">Kritérium 3 - Jasná definice cíle projektu a analýza potřeb: </t>
  </si>
  <si>
    <t xml:space="preserve">Kritérium 4 - Provázanost na další projekty a záměry žadatele, partnerů nebo města: </t>
  </si>
  <si>
    <t xml:space="preserve">Kritérium 5 - Hospodárnost a efektivita projektu: </t>
  </si>
  <si>
    <t xml:space="preserve">Kritérium 6 - Organizační a personální zajištění akce: </t>
  </si>
  <si>
    <t xml:space="preserve">Kritérium 7 - Spolupráce s dalšími subjekty: </t>
  </si>
  <si>
    <t xml:space="preserve">Kritérium 8 - Připravenost a realizovatelnost projektu: </t>
  </si>
  <si>
    <t xml:space="preserve">Kritérium 9 - Zajištění publicity a propagace projektu: </t>
  </si>
  <si>
    <t xml:space="preserve">Kritérium 10 - Reprezentace města: </t>
  </si>
  <si>
    <t xml:space="preserve">Seznam případných příloh žádosti: </t>
  </si>
  <si>
    <t xml:space="preserve">Č. 1 – Podrobný rozpočet akce (elektronicky) </t>
  </si>
  <si>
    <t>Č. 2 - V případě, že organizace není zapsána v Rejstříku žadatelů o dotaci města Říčany (dříve Rejstříku žadatelů o grant) nebo u něj došlo ke změnám, doloží žadatel: stanovy organizace, IČ, smlouva o bankovním účtu, o jmenování statutárního zástupce. Pokud žadatel doloží uvedené dokumenty, je automaticky zapsán do Rejstříku žadatelů o dotaci.</t>
  </si>
  <si>
    <t>Žadatel čestně prohlašuje, že organizace/fyzická osoba není dlužníkem města Říčany nebo dlužníkem organizací, jejichž zřizovatelem nebo zakladatelem je město Říčany, není úpadcem ve smyslu zákona č. 328/1991 Sb., o konkurzu a vyrovnání, není v likvidaci z rozhodnutí valné hromady či obdobného orgánu a také není organizací, se kterou Městský úřad v Říčanech vede správní řízení o udělení pokuty za přestupek, nemá nedoplatek na pojistném na veřejné zdravotní pojištění nebo na sociální zabezpečení ani penále na nich a na příspěvku na státní politiku zaměstnanosti, což vše doloží čestným prohlášením, které je součástí žádosti. Zároveň prohlašuje, že údaje uvedené v žádosti vč. příloh jsou pravdivé.</t>
  </si>
  <si>
    <t xml:space="preserve"> o poskytnutí dotace v rámci programu: AKCE 2016 </t>
  </si>
  <si>
    <t>Příloha č. 1 k žádosti o dotaci z programu AKCE 2016</t>
  </si>
  <si>
    <t>rozpočet akce</t>
  </si>
  <si>
    <t>celkem</t>
  </si>
  <si>
    <t>v Kč</t>
  </si>
  <si>
    <t>výnosy:</t>
  </si>
  <si>
    <t>vstupné</t>
  </si>
  <si>
    <t>požadovaná dotace z programu města</t>
  </si>
  <si>
    <t>ostatní dotace</t>
  </si>
  <si>
    <t>dary</t>
  </si>
  <si>
    <t>ostatní (specifikovat)</t>
  </si>
  <si>
    <t xml:space="preserve">podíl dotace města na celkových nákladech </t>
  </si>
  <si>
    <t xml:space="preserve">náklady: </t>
  </si>
  <si>
    <t>materiál</t>
  </si>
  <si>
    <t>odměny</t>
  </si>
  <si>
    <t>mzdy</t>
  </si>
  <si>
    <t>služby</t>
  </si>
  <si>
    <t>cestovné</t>
  </si>
  <si>
    <t>pořízení majektu</t>
  </si>
  <si>
    <t>pohoštění</t>
  </si>
  <si>
    <t xml:space="preserve">celkem </t>
  </si>
  <si>
    <t xml:space="preserve">rozdíl výnosy - náklady </t>
  </si>
  <si>
    <t>Vyúčtování dotace ke Smlouvě o poskytnutí dotace - program AKCE 2016</t>
  </si>
  <si>
    <r>
      <t xml:space="preserve">PŘÍJEMCE                            </t>
    </r>
    <r>
      <rPr>
        <sz val="10"/>
        <rFont val="Arial"/>
        <family val="2"/>
        <charset val="238"/>
      </rPr>
      <t xml:space="preserve"> (jméno a příjmení fyzické osoby  /název právnické osoby)</t>
    </r>
  </si>
  <si>
    <r>
      <t xml:space="preserve">ADRESA                                                                  </t>
    </r>
    <r>
      <rPr>
        <sz val="10"/>
        <rFont val="Arial"/>
        <family val="2"/>
        <charset val="238"/>
      </rPr>
      <t>(trvalé bydliště fyzické osoby/sídlo právnické osoby)</t>
    </r>
  </si>
  <si>
    <t>Celková výše dotace (v Kč)</t>
  </si>
  <si>
    <t>Rozpočet akce - skutečnost</t>
  </si>
  <si>
    <t>dotace od města</t>
  </si>
  <si>
    <t>poštové</t>
  </si>
  <si>
    <t xml:space="preserve">podíl dotace na celkových nákladech akce </t>
  </si>
  <si>
    <t>z toho dotace</t>
  </si>
  <si>
    <t>V případě nedoložení čerpání dotace se nevyčerpaná část dotace vrací.</t>
  </si>
  <si>
    <t xml:space="preserve">k vrácení: </t>
  </si>
  <si>
    <t>SOUPIS VÝDAJŮ HRAZENÝCH Z DOTACE:</t>
  </si>
  <si>
    <t>Jméno a příjmení:</t>
  </si>
  <si>
    <t>Název organizace nebo jméno fyzické osoby:</t>
  </si>
  <si>
    <r>
      <t xml:space="preserve">IČO                                         </t>
    </r>
    <r>
      <rPr>
        <sz val="10"/>
        <rFont val="Arial"/>
        <family val="2"/>
        <charset val="238"/>
      </rPr>
      <t>(u fyzické osoby číslo OP)</t>
    </r>
  </si>
  <si>
    <t>Poznámka: Do následujících tabulek lze vkládat řádky.</t>
  </si>
  <si>
    <t>ppp</t>
  </si>
  <si>
    <t>ooo</t>
  </si>
  <si>
    <t>oooo</t>
  </si>
  <si>
    <t>č. 12/2016</t>
  </si>
  <si>
    <t>odměny do soutěží</t>
  </si>
  <si>
    <t>Poznámka: Požadovaná částka dotace se určuje podle položky rozpočtu na listu Příloha č. 1 (výnosy - požadovaná dotace z programu města).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</si>
</sst>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23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/>
    <xf numFmtId="0" fontId="9" fillId="0" borderId="0" xfId="1" applyAlignment="1"/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9" fillId="0" borderId="0" xfId="1" applyNumberFormat="1" applyAlignment="1">
      <alignment horizontal="left"/>
    </xf>
    <xf numFmtId="0" fontId="9" fillId="0" borderId="0" xfId="1" applyFill="1" applyAlignment="1"/>
    <xf numFmtId="0" fontId="9" fillId="0" borderId="0" xfId="1" applyFont="1" applyFill="1" applyAlignment="1"/>
    <xf numFmtId="0" fontId="10" fillId="0" borderId="0" xfId="1" applyFont="1" applyBorder="1" applyAlignment="1">
      <alignment horizontal="left"/>
    </xf>
    <xf numFmtId="0" fontId="9" fillId="0" borderId="0" xfId="1" applyBorder="1" applyAlignment="1">
      <alignment vertical="center"/>
    </xf>
    <xf numFmtId="0" fontId="9" fillId="0" borderId="0" xfId="1" applyFont="1" applyBorder="1" applyAlignment="1"/>
    <xf numFmtId="0" fontId="9" fillId="0" borderId="0" xfId="1" applyBorder="1" applyAlignment="1"/>
    <xf numFmtId="0" fontId="9" fillId="0" borderId="0" xfId="1" applyFill="1" applyBorder="1" applyAlignment="1"/>
    <xf numFmtId="0" fontId="12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ill="1"/>
    <xf numFmtId="0" fontId="9" fillId="0" borderId="0" xfId="1"/>
    <xf numFmtId="0" fontId="15" fillId="0" borderId="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 wrapText="1"/>
    </xf>
    <xf numFmtId="0" fontId="15" fillId="4" borderId="24" xfId="1" applyFont="1" applyFill="1" applyBorder="1" applyAlignment="1">
      <alignment vertical="center" textRotation="90" wrapText="1"/>
    </xf>
    <xf numFmtId="14" fontId="9" fillId="2" borderId="28" xfId="1" applyNumberFormat="1" applyFill="1" applyBorder="1"/>
    <xf numFmtId="4" fontId="9" fillId="2" borderId="28" xfId="1" applyNumberFormat="1" applyFill="1" applyBorder="1"/>
    <xf numFmtId="4" fontId="9" fillId="2" borderId="29" xfId="1" applyNumberFormat="1" applyFill="1" applyBorder="1"/>
    <xf numFmtId="0" fontId="9" fillId="4" borderId="30" xfId="1" applyFill="1" applyBorder="1"/>
    <xf numFmtId="0" fontId="9" fillId="4" borderId="31" xfId="1" applyFill="1" applyBorder="1"/>
    <xf numFmtId="14" fontId="9" fillId="2" borderId="1" xfId="1" applyNumberFormat="1" applyFill="1" applyBorder="1"/>
    <xf numFmtId="4" fontId="9" fillId="2" borderId="1" xfId="1" applyNumberFormat="1" applyFill="1" applyBorder="1"/>
    <xf numFmtId="4" fontId="9" fillId="2" borderId="33" xfId="1" applyNumberFormat="1" applyFill="1" applyBorder="1"/>
    <xf numFmtId="0" fontId="9" fillId="4" borderId="34" xfId="1" applyFill="1" applyBorder="1"/>
    <xf numFmtId="0" fontId="9" fillId="4" borderId="35" xfId="1" applyFill="1" applyBorder="1"/>
    <xf numFmtId="14" fontId="9" fillId="2" borderId="37" xfId="1" applyNumberFormat="1" applyFill="1" applyBorder="1"/>
    <xf numFmtId="4" fontId="9" fillId="2" borderId="37" xfId="1" applyNumberFormat="1" applyFill="1" applyBorder="1"/>
    <xf numFmtId="4" fontId="9" fillId="2" borderId="38" xfId="1" applyNumberFormat="1" applyFill="1" applyBorder="1"/>
    <xf numFmtId="0" fontId="9" fillId="4" borderId="39" xfId="1" applyFill="1" applyBorder="1"/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4" fontId="9" fillId="0" borderId="5" xfId="1" applyNumberFormat="1" applyBorder="1"/>
    <xf numFmtId="0" fontId="9" fillId="4" borderId="23" xfId="1" applyFill="1" applyBorder="1"/>
    <xf numFmtId="0" fontId="19" fillId="4" borderId="40" xfId="1" applyFont="1" applyFill="1" applyBorder="1" applyAlignment="1">
      <alignment horizontal="center" vertical="center"/>
    </xf>
    <xf numFmtId="0" fontId="13" fillId="0" borderId="0" xfId="1" applyFont="1"/>
    <xf numFmtId="0" fontId="13" fillId="0" borderId="0" xfId="1" applyFont="1" applyAlignment="1">
      <alignment horizontal="right"/>
    </xf>
    <xf numFmtId="0" fontId="20" fillId="0" borderId="0" xfId="1" applyFont="1" applyBorder="1" applyAlignment="1"/>
    <xf numFmtId="0" fontId="9" fillId="2" borderId="0" xfId="1" applyFont="1" applyFill="1" applyBorder="1" applyAlignment="1"/>
    <xf numFmtId="0" fontId="9" fillId="0" borderId="0" xfId="1" applyFont="1"/>
    <xf numFmtId="0" fontId="21" fillId="0" borderId="0" xfId="0" applyFont="1"/>
    <xf numFmtId="0" fontId="0" fillId="3" borderId="0" xfId="0" applyFill="1"/>
    <xf numFmtId="0" fontId="2" fillId="0" borderId="0" xfId="0" applyFont="1" applyAlignment="1">
      <alignment horizontal="right"/>
    </xf>
    <xf numFmtId="0" fontId="0" fillId="0" borderId="0" xfId="0"/>
    <xf numFmtId="0" fontId="2" fillId="2" borderId="0" xfId="0" applyFont="1" applyFill="1" applyAlignment="1">
      <alignment horizontal="center"/>
    </xf>
    <xf numFmtId="0" fontId="6" fillId="0" borderId="0" xfId="0" applyFont="1"/>
    <xf numFmtId="0" fontId="0" fillId="0" borderId="0" xfId="0"/>
    <xf numFmtId="0" fontId="10" fillId="0" borderId="0" xfId="1" applyFont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5" fillId="0" borderId="10" xfId="1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3" fillId="2" borderId="0" xfId="1" applyFont="1" applyFill="1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10" fontId="7" fillId="0" borderId="0" xfId="0" applyNumberFormat="1" applyFont="1"/>
    <xf numFmtId="10" fontId="0" fillId="0" borderId="0" xfId="0" applyNumberFormat="1"/>
    <xf numFmtId="4" fontId="21" fillId="0" borderId="0" xfId="0" applyNumberFormat="1" applyFont="1"/>
    <xf numFmtId="10" fontId="21" fillId="0" borderId="0" xfId="0" applyNumberFormat="1" applyFont="1"/>
    <xf numFmtId="0" fontId="24" fillId="0" borderId="0" xfId="0" applyFont="1"/>
    <xf numFmtId="4" fontId="25" fillId="0" borderId="0" xfId="0" applyNumberFormat="1" applyFont="1"/>
    <xf numFmtId="4" fontId="24" fillId="0" borderId="0" xfId="0" applyNumberFormat="1" applyFont="1"/>
    <xf numFmtId="10" fontId="24" fillId="0" borderId="0" xfId="0" applyNumberFormat="1" applyFont="1"/>
    <xf numFmtId="4" fontId="6" fillId="0" borderId="0" xfId="0" applyNumberFormat="1" applyFont="1"/>
    <xf numFmtId="0" fontId="11" fillId="0" borderId="0" xfId="1" applyFont="1" applyBorder="1" applyAlignment="1">
      <alignment horizontal="right"/>
    </xf>
    <xf numFmtId="0" fontId="26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9" fillId="0" borderId="1" xfId="1" applyBorder="1" applyAlignment="1">
      <alignment vertical="center"/>
    </xf>
    <xf numFmtId="0" fontId="9" fillId="0" borderId="1" xfId="1" applyFont="1" applyBorder="1" applyAlignment="1"/>
    <xf numFmtId="0" fontId="9" fillId="0" borderId="1" xfId="1" applyBorder="1" applyAlignment="1"/>
    <xf numFmtId="0" fontId="2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9" fillId="0" borderId="1" xfId="1" applyNumberFormat="1" applyBorder="1"/>
    <xf numFmtId="0" fontId="2" fillId="0" borderId="1" xfId="1" applyFont="1" applyBorder="1"/>
    <xf numFmtId="0" fontId="9" fillId="2" borderId="1" xfId="1" applyFill="1" applyBorder="1"/>
    <xf numFmtId="0" fontId="9" fillId="2" borderId="1" xfId="1" applyFill="1" applyBorder="1" applyAlignment="1"/>
    <xf numFmtId="4" fontId="2" fillId="0" borderId="1" xfId="1" applyNumberFormat="1" applyFont="1" applyBorder="1"/>
    <xf numFmtId="0" fontId="7" fillId="0" borderId="1" xfId="1" applyFont="1" applyBorder="1"/>
    <xf numFmtId="10" fontId="8" fillId="0" borderId="1" xfId="1" applyNumberFormat="1" applyFont="1" applyBorder="1"/>
    <xf numFmtId="10" fontId="7" fillId="0" borderId="1" xfId="1" applyNumberFormat="1" applyFont="1" applyBorder="1"/>
    <xf numFmtId="0" fontId="27" fillId="0" borderId="0" xfId="1" applyFont="1" applyBorder="1" applyAlignment="1"/>
    <xf numFmtId="0" fontId="9" fillId="0" borderId="1" xfId="1" applyBorder="1"/>
    <xf numFmtId="10" fontId="9" fillId="0" borderId="1" xfId="1" applyNumberFormat="1" applyBorder="1"/>
    <xf numFmtId="0" fontId="21" fillId="0" borderId="1" xfId="1" applyFont="1" applyBorder="1"/>
    <xf numFmtId="4" fontId="21" fillId="0" borderId="1" xfId="1" applyNumberFormat="1" applyFont="1" applyBorder="1"/>
    <xf numFmtId="10" fontId="21" fillId="0" borderId="1" xfId="1" applyNumberFormat="1" applyFont="1" applyBorder="1"/>
    <xf numFmtId="4" fontId="25" fillId="0" borderId="1" xfId="1" applyNumberFormat="1" applyFont="1" applyBorder="1"/>
    <xf numFmtId="0" fontId="27" fillId="0" borderId="0" xfId="1" applyFont="1" applyFill="1"/>
    <xf numFmtId="49" fontId="9" fillId="2" borderId="25" xfId="1" applyNumberFormat="1" applyFont="1" applyFill="1" applyBorder="1" applyAlignment="1">
      <alignment horizontal="left"/>
    </xf>
    <xf numFmtId="49" fontId="9" fillId="2" borderId="32" xfId="1" applyNumberFormat="1" applyFont="1" applyFill="1" applyBorder="1" applyAlignment="1">
      <alignment horizontal="left"/>
    </xf>
    <xf numFmtId="0" fontId="9" fillId="2" borderId="2" xfId="1" applyFill="1" applyBorder="1" applyAlignment="1">
      <alignment horizontal="left"/>
    </xf>
    <xf numFmtId="0" fontId="9" fillId="2" borderId="3" xfId="1" applyFill="1" applyBorder="1" applyAlignment="1">
      <alignment horizontal="left"/>
    </xf>
    <xf numFmtId="49" fontId="9" fillId="2" borderId="36" xfId="1" applyNumberFormat="1" applyFont="1" applyFill="1" applyBorder="1"/>
    <xf numFmtId="0" fontId="27" fillId="0" borderId="0" xfId="1" applyFont="1"/>
    <xf numFmtId="0" fontId="0" fillId="0" borderId="0" xfId="0" applyFont="1"/>
    <xf numFmtId="0" fontId="8" fillId="0" borderId="0" xfId="0" applyNumberFormat="1" applyFont="1"/>
    <xf numFmtId="0" fontId="9" fillId="0" borderId="13" xfId="1" applyBorder="1" applyAlignment="1"/>
    <xf numFmtId="4" fontId="9" fillId="0" borderId="13" xfId="1" applyNumberFormat="1" applyBorder="1"/>
    <xf numFmtId="4" fontId="2" fillId="0" borderId="44" xfId="1" applyNumberFormat="1" applyFont="1" applyBorder="1"/>
    <xf numFmtId="0" fontId="2" fillId="0" borderId="0" xfId="0" applyFont="1" applyFill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/>
    <xf numFmtId="0" fontId="2" fillId="0" borderId="1" xfId="0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23" fillId="2" borderId="0" xfId="2" applyFill="1" applyAlignment="1">
      <alignment horizontal="center"/>
    </xf>
    <xf numFmtId="0" fontId="0" fillId="0" borderId="0" xfId="0"/>
    <xf numFmtId="0" fontId="6" fillId="0" borderId="0" xfId="0" applyFont="1" applyAlignment="1">
      <alignment wrapText="1"/>
    </xf>
    <xf numFmtId="0" fontId="0" fillId="2" borderId="0" xfId="0" applyFill="1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0" xfId="0" applyFont="1"/>
    <xf numFmtId="4" fontId="2" fillId="0" borderId="0" xfId="0" applyNumberFormat="1" applyFont="1" applyFill="1" applyAlignment="1">
      <alignment horizontal="center"/>
    </xf>
    <xf numFmtId="0" fontId="13" fillId="0" borderId="5" xfId="1" applyFont="1" applyBorder="1" applyAlignment="1">
      <alignment horizontal="left" vertical="center" wrapText="1"/>
    </xf>
    <xf numFmtId="0" fontId="9" fillId="0" borderId="5" xfId="1" applyBorder="1" applyAlignment="1">
      <alignment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0" fontId="22" fillId="3" borderId="6" xfId="1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/>
    </xf>
    <xf numFmtId="0" fontId="9" fillId="0" borderId="5" xfId="1" applyFont="1" applyBorder="1" applyAlignment="1">
      <alignment vertical="center"/>
    </xf>
    <xf numFmtId="4" fontId="13" fillId="0" borderId="6" xfId="1" applyNumberFormat="1" applyFont="1" applyBorder="1" applyAlignment="1">
      <alignment horizontal="center" vertical="center"/>
    </xf>
    <xf numFmtId="0" fontId="13" fillId="0" borderId="7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14" fontId="9" fillId="2" borderId="6" xfId="1" applyNumberFormat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/>
    </xf>
    <xf numFmtId="0" fontId="15" fillId="0" borderId="9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49" fontId="9" fillId="0" borderId="0" xfId="1" applyNumberFormat="1" applyFont="1" applyAlignment="1">
      <alignment horizontal="left"/>
    </xf>
    <xf numFmtId="0" fontId="9" fillId="2" borderId="26" xfId="1" applyFont="1" applyFill="1" applyBorder="1" applyAlignment="1">
      <alignment horizontal="left"/>
    </xf>
    <xf numFmtId="0" fontId="9" fillId="2" borderId="27" xfId="1" applyFill="1" applyBorder="1" applyAlignment="1">
      <alignment horizontal="left"/>
    </xf>
    <xf numFmtId="0" fontId="9" fillId="2" borderId="2" xfId="1" applyFill="1" applyBorder="1" applyAlignment="1">
      <alignment horizontal="left"/>
    </xf>
    <xf numFmtId="0" fontId="9" fillId="2" borderId="3" xfId="1" applyFill="1" applyBorder="1" applyAlignment="1">
      <alignment horizontal="left"/>
    </xf>
    <xf numFmtId="0" fontId="9" fillId="2" borderId="42" xfId="1" applyFill="1" applyBorder="1" applyAlignment="1">
      <alignment horizontal="center"/>
    </xf>
    <xf numFmtId="0" fontId="9" fillId="2" borderId="43" xfId="1" applyFill="1" applyBorder="1" applyAlignment="1">
      <alignment horizontal="center"/>
    </xf>
    <xf numFmtId="0" fontId="13" fillId="0" borderId="0" xfId="1" applyFont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1" applyBorder="1" applyAlignment="1">
      <alignment horizontal="left"/>
    </xf>
    <xf numFmtId="0" fontId="15" fillId="0" borderId="41" xfId="1" applyFont="1" applyBorder="1" applyAlignment="1">
      <alignment horizontal="left" vertical="center" wrapText="1"/>
    </xf>
    <xf numFmtId="0" fontId="13" fillId="2" borderId="0" xfId="1" applyFont="1" applyFill="1" applyAlignment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zoomScaleNormal="100" workbookViewId="0">
      <selection activeCell="F76" sqref="F76:H76"/>
    </sheetView>
  </sheetViews>
  <sheetFormatPr defaultRowHeight="15" x14ac:dyDescent="0.25"/>
  <cols>
    <col min="24" max="24" width="9.140625" customWidth="1"/>
  </cols>
  <sheetData>
    <row r="1" spans="1:9" ht="21" x14ac:dyDescent="0.35">
      <c r="A1" s="126" t="s">
        <v>1</v>
      </c>
      <c r="B1" s="126"/>
      <c r="C1" s="126"/>
      <c r="D1" s="126"/>
      <c r="E1" s="126"/>
      <c r="F1" s="126"/>
      <c r="G1" s="126"/>
      <c r="H1" s="126"/>
      <c r="I1" s="126"/>
    </row>
    <row r="2" spans="1:9" ht="18.75" x14ac:dyDescent="0.3">
      <c r="A2" s="127" t="s">
        <v>76</v>
      </c>
      <c r="B2" s="127"/>
      <c r="C2" s="127"/>
      <c r="D2" s="127"/>
      <c r="E2" s="127"/>
      <c r="F2" s="127"/>
      <c r="G2" s="127"/>
      <c r="H2" s="127"/>
      <c r="I2" s="127"/>
    </row>
    <row r="3" spans="1:9" ht="31.5" customHeight="1" x14ac:dyDescent="0.25">
      <c r="A3" s="128" t="s">
        <v>0</v>
      </c>
      <c r="B3" s="128"/>
      <c r="C3" s="128"/>
      <c r="D3" s="128"/>
      <c r="E3" s="128"/>
      <c r="F3" s="128"/>
      <c r="G3" s="128"/>
      <c r="H3" s="128"/>
      <c r="I3" s="128"/>
    </row>
    <row r="5" spans="1:9" ht="15.75" x14ac:dyDescent="0.25">
      <c r="A5" s="130" t="s">
        <v>2</v>
      </c>
      <c r="B5" s="130"/>
      <c r="C5" s="130"/>
      <c r="D5" s="130"/>
      <c r="E5" s="130"/>
      <c r="F5" s="130"/>
      <c r="G5" s="130"/>
      <c r="H5" s="130"/>
      <c r="I5" s="130"/>
    </row>
    <row r="6" spans="1:9" x14ac:dyDescent="0.25">
      <c r="A6" s="125" t="s">
        <v>3</v>
      </c>
      <c r="B6" s="125"/>
      <c r="C6" s="125"/>
      <c r="D6" s="125"/>
      <c r="E6" s="125"/>
      <c r="F6" s="125"/>
      <c r="G6" s="125"/>
      <c r="H6" s="125"/>
      <c r="I6" s="125"/>
    </row>
    <row r="7" spans="1:9" x14ac:dyDescent="0.25">
      <c r="A7" t="s">
        <v>4</v>
      </c>
      <c r="B7" s="129"/>
      <c r="C7" s="129"/>
      <c r="D7" s="129"/>
      <c r="E7" s="129"/>
      <c r="F7" s="129"/>
      <c r="G7" s="129"/>
      <c r="H7" s="129"/>
      <c r="I7" s="129"/>
    </row>
    <row r="8" spans="1:9" x14ac:dyDescent="0.25">
      <c r="A8" t="s">
        <v>5</v>
      </c>
      <c r="B8" s="120"/>
      <c r="C8" s="120"/>
      <c r="D8" s="120"/>
      <c r="E8" s="120"/>
      <c r="F8" s="120"/>
      <c r="G8" s="120"/>
      <c r="H8" s="120"/>
      <c r="I8" s="120"/>
    </row>
    <row r="9" spans="1:9" x14ac:dyDescent="0.25">
      <c r="A9" t="s">
        <v>6</v>
      </c>
      <c r="B9" s="120"/>
      <c r="C9" s="120"/>
      <c r="D9" s="120"/>
      <c r="E9" s="120"/>
      <c r="F9" s="120"/>
      <c r="G9" s="120"/>
      <c r="H9" s="120"/>
      <c r="I9" s="120"/>
    </row>
    <row r="11" spans="1:9" x14ac:dyDescent="0.25">
      <c r="A11" t="s">
        <v>7</v>
      </c>
    </row>
    <row r="12" spans="1:9" x14ac:dyDescent="0.25">
      <c r="A12" s="120"/>
      <c r="B12" s="120"/>
      <c r="C12" s="120"/>
      <c r="D12" s="120"/>
      <c r="E12" s="120"/>
      <c r="F12" s="120"/>
      <c r="G12" s="120"/>
      <c r="H12" s="120"/>
      <c r="I12" s="120"/>
    </row>
    <row r="13" spans="1:9" x14ac:dyDescent="0.25">
      <c r="A13" t="s">
        <v>8</v>
      </c>
    </row>
    <row r="14" spans="1:9" x14ac:dyDescent="0.2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x14ac:dyDescent="0.25">
      <c r="A15" t="s">
        <v>9</v>
      </c>
    </row>
    <row r="16" spans="1:9" x14ac:dyDescent="0.25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10" s="56" customFormat="1" x14ac:dyDescent="0.25"/>
    <row r="18" spans="1:10" s="56" customFormat="1" x14ac:dyDescent="0.25">
      <c r="A18" s="125" t="s">
        <v>56</v>
      </c>
      <c r="B18" s="125"/>
      <c r="C18" s="125"/>
      <c r="D18" s="125"/>
      <c r="E18" s="125"/>
      <c r="F18" s="125"/>
      <c r="G18" s="125"/>
      <c r="H18" s="125"/>
      <c r="I18" s="125"/>
    </row>
    <row r="19" spans="1:10" s="56" customFormat="1" x14ac:dyDescent="0.25">
      <c r="A19" s="106" t="s">
        <v>110</v>
      </c>
      <c r="B19" s="2"/>
      <c r="C19" s="2"/>
      <c r="D19" s="120"/>
      <c r="E19" s="120"/>
      <c r="F19" s="120"/>
      <c r="G19" s="120"/>
      <c r="H19" s="120"/>
      <c r="I19" s="120"/>
    </row>
    <row r="20" spans="1:10" s="56" customFormat="1" x14ac:dyDescent="0.25">
      <c r="A20" s="56" t="s">
        <v>57</v>
      </c>
      <c r="D20" s="120"/>
      <c r="E20" s="120"/>
      <c r="F20" s="120"/>
      <c r="G20" s="120"/>
      <c r="H20" s="120"/>
      <c r="I20" s="120"/>
    </row>
    <row r="21" spans="1:10" s="56" customFormat="1" x14ac:dyDescent="0.25">
      <c r="A21" s="56" t="s">
        <v>58</v>
      </c>
      <c r="D21" s="120"/>
      <c r="E21" s="120"/>
      <c r="F21" s="120"/>
      <c r="G21" s="120"/>
      <c r="H21" s="120"/>
      <c r="I21" s="120"/>
    </row>
    <row r="23" spans="1:10" x14ac:dyDescent="0.25">
      <c r="A23" s="2" t="s">
        <v>10</v>
      </c>
      <c r="D23" s="131">
        <f>'Příloha č. 1'!B8</f>
        <v>50</v>
      </c>
      <c r="E23" s="131"/>
      <c r="F23" s="131"/>
      <c r="G23" s="2" t="s">
        <v>23</v>
      </c>
      <c r="J23" s="3"/>
    </row>
    <row r="24" spans="1:10" s="53" customFormat="1" ht="30" customHeight="1" x14ac:dyDescent="0.25">
      <c r="A24" s="123" t="s">
        <v>119</v>
      </c>
      <c r="B24" s="123"/>
      <c r="C24" s="123"/>
      <c r="D24" s="123"/>
      <c r="E24" s="123"/>
      <c r="F24" s="123"/>
      <c r="G24" s="123"/>
      <c r="H24" s="123"/>
      <c r="I24" s="123"/>
      <c r="J24" s="3"/>
    </row>
    <row r="26" spans="1:10" x14ac:dyDescent="0.25">
      <c r="A26" s="2" t="s">
        <v>11</v>
      </c>
      <c r="B26" s="54"/>
      <c r="C26" t="s">
        <v>12</v>
      </c>
    </row>
    <row r="27" spans="1:10" x14ac:dyDescent="0.25">
      <c r="B27" s="54" t="s">
        <v>55</v>
      </c>
      <c r="C27" t="s">
        <v>13</v>
      </c>
      <c r="F27" s="120"/>
      <c r="G27" s="120"/>
      <c r="H27" s="120"/>
    </row>
    <row r="29" spans="1:10" x14ac:dyDescent="0.25">
      <c r="A29" s="2" t="s">
        <v>59</v>
      </c>
    </row>
    <row r="30" spans="1:10" ht="48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</row>
    <row r="31" spans="1:10" s="56" customFormat="1" x14ac:dyDescent="0.25">
      <c r="A31" s="2"/>
    </row>
    <row r="32" spans="1:10" x14ac:dyDescent="0.25">
      <c r="A32" s="2" t="s">
        <v>60</v>
      </c>
      <c r="G32" s="120"/>
      <c r="H32" s="120"/>
    </row>
    <row r="33" spans="1:9" s="56" customFormat="1" x14ac:dyDescent="0.25">
      <c r="A33" s="2"/>
    </row>
    <row r="34" spans="1:9" s="56" customFormat="1" x14ac:dyDescent="0.25">
      <c r="A34" s="2" t="s">
        <v>61</v>
      </c>
    </row>
    <row r="35" spans="1:9" s="56" customFormat="1" ht="48" customHeight="1" x14ac:dyDescent="0.25">
      <c r="A35" s="117"/>
      <c r="B35" s="117"/>
      <c r="C35" s="117"/>
      <c r="D35" s="117"/>
      <c r="E35" s="117"/>
      <c r="F35" s="117"/>
      <c r="G35" s="117"/>
      <c r="H35" s="117"/>
      <c r="I35" s="117"/>
    </row>
    <row r="37" spans="1:9" x14ac:dyDescent="0.25">
      <c r="A37" s="2" t="s">
        <v>14</v>
      </c>
    </row>
    <row r="38" spans="1:9" ht="15" customHeight="1" x14ac:dyDescent="0.25">
      <c r="A38" s="115" t="s">
        <v>62</v>
      </c>
      <c r="B38" s="115"/>
      <c r="C38" s="115"/>
      <c r="D38" s="115"/>
      <c r="E38" s="115"/>
      <c r="F38" s="115"/>
      <c r="G38" s="115"/>
      <c r="H38" s="115"/>
      <c r="I38" s="115"/>
    </row>
    <row r="39" spans="1:9" s="1" customFormat="1" ht="75" customHeight="1" x14ac:dyDescent="0.25">
      <c r="A39" s="118"/>
      <c r="B39" s="118"/>
      <c r="C39" s="118"/>
      <c r="D39" s="118"/>
      <c r="E39" s="118"/>
      <c r="F39" s="118"/>
      <c r="G39" s="118"/>
      <c r="H39" s="118"/>
      <c r="I39" s="118"/>
    </row>
    <row r="40" spans="1:9" ht="15" customHeight="1" x14ac:dyDescent="0.25">
      <c r="A40" s="115" t="s">
        <v>63</v>
      </c>
      <c r="B40" s="116"/>
      <c r="C40" s="116"/>
      <c r="D40" s="116"/>
      <c r="E40" s="116"/>
      <c r="F40" s="116"/>
      <c r="G40" s="116"/>
      <c r="H40" s="116"/>
      <c r="I40" s="116"/>
    </row>
    <row r="41" spans="1:9" ht="75" customHeight="1" x14ac:dyDescent="0.25">
      <c r="A41" s="117"/>
      <c r="B41" s="117"/>
      <c r="C41" s="117"/>
      <c r="D41" s="117"/>
      <c r="E41" s="117"/>
      <c r="F41" s="117"/>
      <c r="G41" s="117"/>
      <c r="H41" s="117"/>
      <c r="I41" s="117"/>
    </row>
    <row r="42" spans="1:9" ht="15" customHeight="1" x14ac:dyDescent="0.25">
      <c r="A42" s="115" t="s">
        <v>64</v>
      </c>
      <c r="B42" s="116"/>
      <c r="C42" s="116"/>
      <c r="D42" s="116"/>
      <c r="E42" s="116"/>
      <c r="F42" s="116"/>
      <c r="G42" s="116"/>
      <c r="H42" s="116"/>
      <c r="I42" s="116"/>
    </row>
    <row r="43" spans="1:9" ht="75" customHeight="1" x14ac:dyDescent="0.25">
      <c r="A43" s="117"/>
      <c r="B43" s="117"/>
      <c r="C43" s="117"/>
      <c r="D43" s="117"/>
      <c r="E43" s="117"/>
      <c r="F43" s="117"/>
      <c r="G43" s="117"/>
      <c r="H43" s="117"/>
      <c r="I43" s="117"/>
    </row>
    <row r="44" spans="1:9" ht="15" customHeight="1" x14ac:dyDescent="0.25">
      <c r="A44" s="115" t="s">
        <v>65</v>
      </c>
      <c r="B44" s="116"/>
      <c r="C44" s="116"/>
      <c r="D44" s="116"/>
      <c r="E44" s="116"/>
      <c r="F44" s="116"/>
      <c r="G44" s="116"/>
      <c r="H44" s="116"/>
      <c r="I44" s="116"/>
    </row>
    <row r="45" spans="1:9" ht="75" customHeight="1" x14ac:dyDescent="0.25">
      <c r="A45" s="117"/>
      <c r="B45" s="117"/>
      <c r="C45" s="117"/>
      <c r="D45" s="117"/>
      <c r="E45" s="117"/>
      <c r="F45" s="117"/>
      <c r="G45" s="117"/>
      <c r="H45" s="117"/>
      <c r="I45" s="117"/>
    </row>
    <row r="46" spans="1:9" ht="15" customHeight="1" x14ac:dyDescent="0.25">
      <c r="A46" s="115" t="s">
        <v>66</v>
      </c>
      <c r="B46" s="116"/>
      <c r="C46" s="116"/>
      <c r="D46" s="116"/>
      <c r="E46" s="116"/>
      <c r="F46" s="116"/>
      <c r="G46" s="116"/>
      <c r="H46" s="116"/>
      <c r="I46" s="116"/>
    </row>
    <row r="47" spans="1:9" ht="75" customHeight="1" x14ac:dyDescent="0.25">
      <c r="A47" s="117"/>
      <c r="B47" s="117"/>
      <c r="C47" s="117"/>
      <c r="D47" s="117"/>
      <c r="E47" s="117"/>
      <c r="F47" s="117"/>
      <c r="G47" s="117"/>
      <c r="H47" s="117"/>
      <c r="I47" s="117"/>
    </row>
    <row r="48" spans="1:9" ht="15" customHeight="1" x14ac:dyDescent="0.25">
      <c r="A48" s="115" t="s">
        <v>67</v>
      </c>
      <c r="B48" s="116"/>
      <c r="C48" s="116"/>
      <c r="D48" s="116"/>
      <c r="E48" s="116"/>
      <c r="F48" s="116"/>
      <c r="G48" s="116"/>
      <c r="H48" s="116"/>
      <c r="I48" s="116"/>
    </row>
    <row r="49" spans="1:9" ht="75" customHeight="1" x14ac:dyDescent="0.25">
      <c r="A49" s="117" t="s">
        <v>114</v>
      </c>
      <c r="B49" s="117"/>
      <c r="C49" s="117"/>
      <c r="D49" s="117"/>
      <c r="E49" s="117"/>
      <c r="F49" s="117"/>
      <c r="G49" s="117"/>
      <c r="H49" s="117"/>
      <c r="I49" s="117"/>
    </row>
    <row r="50" spans="1:9" s="56" customFormat="1" ht="15" customHeight="1" x14ac:dyDescent="0.25">
      <c r="A50" s="115" t="s">
        <v>68</v>
      </c>
      <c r="B50" s="115"/>
      <c r="C50" s="115"/>
      <c r="D50" s="115"/>
      <c r="E50" s="115"/>
      <c r="F50" s="115"/>
      <c r="G50" s="115"/>
      <c r="H50" s="115"/>
      <c r="I50" s="115"/>
    </row>
    <row r="51" spans="1:9" s="56" customFormat="1" ht="75" customHeight="1" x14ac:dyDescent="0.25">
      <c r="A51" s="118" t="s">
        <v>114</v>
      </c>
      <c r="B51" s="118"/>
      <c r="C51" s="118"/>
      <c r="D51" s="118"/>
      <c r="E51" s="118"/>
      <c r="F51" s="118"/>
      <c r="G51" s="118"/>
      <c r="H51" s="118"/>
      <c r="I51" s="118"/>
    </row>
    <row r="52" spans="1:9" s="56" customFormat="1" ht="15" customHeight="1" x14ac:dyDescent="0.25">
      <c r="A52" s="115" t="s">
        <v>69</v>
      </c>
      <c r="B52" s="116"/>
      <c r="C52" s="116"/>
      <c r="D52" s="116"/>
      <c r="E52" s="116"/>
      <c r="F52" s="116"/>
      <c r="G52" s="116"/>
      <c r="H52" s="116"/>
      <c r="I52" s="116"/>
    </row>
    <row r="53" spans="1:9" s="56" customFormat="1" ht="75" customHeight="1" x14ac:dyDescent="0.25">
      <c r="A53" s="117" t="s">
        <v>115</v>
      </c>
      <c r="B53" s="117"/>
      <c r="C53" s="117"/>
      <c r="D53" s="117"/>
      <c r="E53" s="117"/>
      <c r="F53" s="117"/>
      <c r="G53" s="117"/>
      <c r="H53" s="117"/>
      <c r="I53" s="117"/>
    </row>
    <row r="54" spans="1:9" s="56" customFormat="1" ht="15" customHeight="1" x14ac:dyDescent="0.25">
      <c r="A54" s="115" t="s">
        <v>70</v>
      </c>
      <c r="B54" s="116"/>
      <c r="C54" s="116"/>
      <c r="D54" s="116"/>
      <c r="E54" s="116"/>
      <c r="F54" s="116"/>
      <c r="G54" s="116"/>
      <c r="H54" s="116"/>
      <c r="I54" s="116"/>
    </row>
    <row r="55" spans="1:9" s="56" customFormat="1" ht="75" customHeight="1" x14ac:dyDescent="0.25">
      <c r="A55" s="117" t="s">
        <v>116</v>
      </c>
      <c r="B55" s="117"/>
      <c r="C55" s="117"/>
      <c r="D55" s="117"/>
      <c r="E55" s="117"/>
      <c r="F55" s="117"/>
      <c r="G55" s="117"/>
      <c r="H55" s="117"/>
      <c r="I55" s="117"/>
    </row>
    <row r="56" spans="1:9" s="56" customFormat="1" ht="15" customHeight="1" x14ac:dyDescent="0.25">
      <c r="A56" s="115" t="s">
        <v>71</v>
      </c>
      <c r="B56" s="116"/>
      <c r="C56" s="116"/>
      <c r="D56" s="116"/>
      <c r="E56" s="116"/>
      <c r="F56" s="116"/>
      <c r="G56" s="116"/>
      <c r="H56" s="116"/>
      <c r="I56" s="116"/>
    </row>
    <row r="57" spans="1:9" s="56" customFormat="1" ht="75" customHeight="1" x14ac:dyDescent="0.25">
      <c r="A57" s="117"/>
      <c r="B57" s="117"/>
      <c r="C57" s="117"/>
      <c r="D57" s="117"/>
      <c r="E57" s="117"/>
      <c r="F57" s="117"/>
      <c r="G57" s="117"/>
      <c r="H57" s="117"/>
      <c r="I57" s="117"/>
    </row>
    <row r="59" spans="1:9" x14ac:dyDescent="0.25">
      <c r="A59" s="2" t="s">
        <v>72</v>
      </c>
    </row>
    <row r="60" spans="1:9" ht="15" customHeight="1" x14ac:dyDescent="0.25">
      <c r="A60" s="116" t="s">
        <v>73</v>
      </c>
      <c r="B60" s="116"/>
      <c r="C60" s="116"/>
      <c r="D60" s="116"/>
      <c r="E60" s="116"/>
      <c r="F60" s="116"/>
      <c r="G60" s="116"/>
      <c r="H60" s="116"/>
      <c r="I60" s="116"/>
    </row>
    <row r="61" spans="1:9" ht="60" customHeight="1" x14ac:dyDescent="0.25">
      <c r="A61" s="116" t="s">
        <v>74</v>
      </c>
      <c r="B61" s="116"/>
      <c r="C61" s="116"/>
      <c r="D61" s="116"/>
      <c r="E61" s="116"/>
      <c r="F61" s="116"/>
      <c r="G61" s="116"/>
      <c r="H61" s="116"/>
      <c r="I61" s="116"/>
    </row>
    <row r="63" spans="1:9" x14ac:dyDescent="0.25">
      <c r="A63" t="s">
        <v>15</v>
      </c>
    </row>
    <row r="64" spans="1:9" x14ac:dyDescent="0.25">
      <c r="A64" s="124"/>
      <c r="B64" s="124"/>
      <c r="C64" s="124"/>
      <c r="D64" s="124"/>
      <c r="E64" s="124"/>
      <c r="F64" s="124"/>
      <c r="G64" s="124"/>
      <c r="H64" s="124"/>
      <c r="I64" s="124"/>
    </row>
    <row r="65" spans="1:9" x14ac:dyDescent="0.25">
      <c r="A65" s="124"/>
      <c r="B65" s="124"/>
      <c r="C65" s="124"/>
      <c r="D65" s="124"/>
      <c r="E65" s="124"/>
      <c r="F65" s="124"/>
      <c r="G65" s="124"/>
      <c r="H65" s="124"/>
      <c r="I65" s="124"/>
    </row>
    <row r="66" spans="1:9" x14ac:dyDescent="0.25">
      <c r="A66" s="124"/>
      <c r="B66" s="124"/>
      <c r="C66" s="124"/>
      <c r="D66" s="124"/>
      <c r="E66" s="124"/>
      <c r="F66" s="124"/>
      <c r="G66" s="124"/>
      <c r="H66" s="124"/>
      <c r="I66" s="124"/>
    </row>
    <row r="67" spans="1:9" x14ac:dyDescent="0.25">
      <c r="A67" s="51"/>
      <c r="B67" s="51"/>
      <c r="C67" s="51"/>
      <c r="D67" s="51"/>
      <c r="E67" s="51"/>
      <c r="F67" s="51"/>
      <c r="G67" s="51"/>
      <c r="H67" s="51"/>
      <c r="I67" s="51"/>
    </row>
    <row r="68" spans="1:9" ht="123" customHeight="1" x14ac:dyDescent="0.25">
      <c r="A68" s="123" t="s">
        <v>75</v>
      </c>
      <c r="B68" s="123"/>
      <c r="C68" s="123"/>
      <c r="D68" s="123"/>
      <c r="E68" s="123"/>
      <c r="F68" s="123"/>
      <c r="G68" s="123"/>
      <c r="H68" s="123"/>
      <c r="I68" s="123"/>
    </row>
    <row r="69" spans="1:9" ht="45" customHeight="1" x14ac:dyDescent="0.25">
      <c r="A69" s="123" t="s">
        <v>16</v>
      </c>
      <c r="B69" s="123"/>
      <c r="C69" s="123"/>
      <c r="D69" s="123"/>
      <c r="E69" s="123"/>
      <c r="F69" s="123"/>
      <c r="G69" s="123"/>
      <c r="H69" s="123"/>
      <c r="I69" s="123"/>
    </row>
    <row r="70" spans="1:9" ht="60" customHeight="1" x14ac:dyDescent="0.25">
      <c r="A70" s="123" t="s">
        <v>17</v>
      </c>
      <c r="B70" s="123"/>
      <c r="C70" s="123"/>
      <c r="D70" s="123"/>
      <c r="E70" s="123"/>
      <c r="F70" s="123"/>
      <c r="G70" s="123"/>
      <c r="H70" s="123"/>
      <c r="I70" s="123"/>
    </row>
    <row r="72" spans="1:9" x14ac:dyDescent="0.25">
      <c r="A72" s="2" t="s">
        <v>18</v>
      </c>
      <c r="D72" s="119">
        <f ca="1">TODAY()</f>
        <v>42356</v>
      </c>
      <c r="E72" s="119"/>
      <c r="F72" s="119"/>
    </row>
    <row r="74" spans="1:9" ht="30" customHeight="1" x14ac:dyDescent="0.25">
      <c r="A74" s="116" t="s">
        <v>22</v>
      </c>
      <c r="B74" s="116"/>
      <c r="C74" s="116"/>
      <c r="D74" s="116"/>
      <c r="E74" s="116"/>
      <c r="F74" s="116"/>
      <c r="G74" s="116"/>
      <c r="H74" s="116"/>
      <c r="I74" s="116"/>
    </row>
    <row r="75" spans="1:9" ht="44.25" customHeight="1" x14ac:dyDescent="0.25">
      <c r="A75" s="122" t="s">
        <v>19</v>
      </c>
      <c r="B75" s="122"/>
      <c r="C75" s="122"/>
      <c r="D75" s="122"/>
      <c r="E75" s="122"/>
      <c r="F75" s="122"/>
      <c r="G75" s="122"/>
      <c r="H75" s="122"/>
      <c r="I75" s="122"/>
    </row>
    <row r="76" spans="1:9" x14ac:dyDescent="0.25">
      <c r="A76" s="2" t="s">
        <v>20</v>
      </c>
      <c r="C76" s="120"/>
      <c r="D76" s="120"/>
      <c r="E76" s="52" t="s">
        <v>21</v>
      </c>
      <c r="F76" s="121"/>
      <c r="G76" s="120"/>
      <c r="H76" s="120"/>
    </row>
  </sheetData>
  <sheetProtection algorithmName="SHA-512" hashValue="8mUw/Y5qjVI7wOd4Zl0GOyxigOFNrBc5Ij3CTaRlY/Bz0ALqrm+NxBCp7zZOUEXuQMmE0mxvuFU43rdug82cxA==" saltValue="ti9V6BeduaBaKLXAV8ksNQ==" spinCount="100000" sheet="1" objects="1" scenarios="1"/>
  <protectedRanges>
    <protectedRange sqref="A30:I30 G32:H32 A35:I35 A39:I39 A41:I41 A43:I43 A45:I45 A47:I47" name="Oblast2"/>
    <protectedRange sqref="B7:I9 A12:I12 A14:I14 A16:I16 D19:I21 B26 B27 F27:H27" name="Oblast1"/>
    <protectedRange sqref="A49:I49 A51:I51 A53:I53 A55:I55 A57:I57 A65:I65 A64:I64 A66:I66 C76:D76 F76:H76" name="Oblast3"/>
  </protectedRanges>
  <mergeCells count="54">
    <mergeCell ref="A40:I40"/>
    <mergeCell ref="A39:I39"/>
    <mergeCell ref="A24:I24"/>
    <mergeCell ref="A16:I16"/>
    <mergeCell ref="A14:I14"/>
    <mergeCell ref="D23:F23"/>
    <mergeCell ref="F27:H27"/>
    <mergeCell ref="A30:I30"/>
    <mergeCell ref="A38:I38"/>
    <mergeCell ref="D19:I19"/>
    <mergeCell ref="D21:I21"/>
    <mergeCell ref="G32:H32"/>
    <mergeCell ref="A35:I35"/>
    <mergeCell ref="B8:I8"/>
    <mergeCell ref="A12:I12"/>
    <mergeCell ref="A18:I18"/>
    <mergeCell ref="D20:I20"/>
    <mergeCell ref="A1:I1"/>
    <mergeCell ref="A2:I2"/>
    <mergeCell ref="A3:I3"/>
    <mergeCell ref="B7:I7"/>
    <mergeCell ref="B9:I9"/>
    <mergeCell ref="A5:I5"/>
    <mergeCell ref="A6:I6"/>
    <mergeCell ref="D72:F72"/>
    <mergeCell ref="C76:D76"/>
    <mergeCell ref="F76:H76"/>
    <mergeCell ref="A46:I46"/>
    <mergeCell ref="A48:I48"/>
    <mergeCell ref="A60:I60"/>
    <mergeCell ref="A49:I49"/>
    <mergeCell ref="A75:I75"/>
    <mergeCell ref="A70:I70"/>
    <mergeCell ref="A69:I69"/>
    <mergeCell ref="A68:I68"/>
    <mergeCell ref="A74:I74"/>
    <mergeCell ref="A66:I66"/>
    <mergeCell ref="A65:I65"/>
    <mergeCell ref="A64:I64"/>
    <mergeCell ref="A50:I50"/>
    <mergeCell ref="A41:I41"/>
    <mergeCell ref="A43:I43"/>
    <mergeCell ref="A45:I45"/>
    <mergeCell ref="A47:I47"/>
    <mergeCell ref="A42:I42"/>
    <mergeCell ref="A44:I44"/>
    <mergeCell ref="A56:I56"/>
    <mergeCell ref="A57:I57"/>
    <mergeCell ref="A61:I61"/>
    <mergeCell ref="A51:I51"/>
    <mergeCell ref="A52:I52"/>
    <mergeCell ref="A53:I53"/>
    <mergeCell ref="A54:I54"/>
    <mergeCell ref="A55:I55"/>
  </mergeCells>
  <pageMargins left="0.7" right="0.7" top="0.78740157499999996" bottom="0.78740157499999996" header="0.3" footer="0.3"/>
  <pageSetup paperSize="9" orientation="portrait" r:id="rId1"/>
  <rowBreaks count="3" manualBreakCount="3">
    <brk id="36" max="16383" man="1"/>
    <brk id="47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topLeftCell="A10" zoomScaleNormal="100" zoomScaleSheetLayoutView="100" workbookViewId="0">
      <selection activeCell="B8" sqref="B8"/>
    </sheetView>
  </sheetViews>
  <sheetFormatPr defaultRowHeight="15" x14ac:dyDescent="0.25"/>
  <cols>
    <col min="1" max="1" width="50" style="56" customWidth="1"/>
    <col min="2" max="2" width="25.7109375" style="62" customWidth="1"/>
    <col min="3" max="3" width="18" style="62" customWidth="1"/>
    <col min="4" max="4" width="19.28515625" style="56" customWidth="1"/>
    <col min="5" max="5" width="13" style="56" customWidth="1"/>
    <col min="6" max="6" width="10.7109375" style="56" customWidth="1"/>
    <col min="7" max="256" width="9.140625" style="56"/>
    <col min="257" max="257" width="50" style="56" customWidth="1"/>
    <col min="258" max="258" width="25.7109375" style="56" customWidth="1"/>
    <col min="259" max="259" width="18" style="56" customWidth="1"/>
    <col min="260" max="260" width="19.28515625" style="56" customWidth="1"/>
    <col min="261" max="261" width="13" style="56" customWidth="1"/>
    <col min="262" max="262" width="10.7109375" style="56" customWidth="1"/>
    <col min="263" max="512" width="9.140625" style="56"/>
    <col min="513" max="513" width="50" style="56" customWidth="1"/>
    <col min="514" max="514" width="25.7109375" style="56" customWidth="1"/>
    <col min="515" max="515" width="18" style="56" customWidth="1"/>
    <col min="516" max="516" width="19.28515625" style="56" customWidth="1"/>
    <col min="517" max="517" width="13" style="56" customWidth="1"/>
    <col min="518" max="518" width="10.7109375" style="56" customWidth="1"/>
    <col min="519" max="768" width="9.140625" style="56"/>
    <col min="769" max="769" width="50" style="56" customWidth="1"/>
    <col min="770" max="770" width="25.7109375" style="56" customWidth="1"/>
    <col min="771" max="771" width="18" style="56" customWidth="1"/>
    <col min="772" max="772" width="19.28515625" style="56" customWidth="1"/>
    <col min="773" max="773" width="13" style="56" customWidth="1"/>
    <col min="774" max="774" width="10.7109375" style="56" customWidth="1"/>
    <col min="775" max="1024" width="9.140625" style="56"/>
    <col min="1025" max="1025" width="50" style="56" customWidth="1"/>
    <col min="1026" max="1026" width="25.7109375" style="56" customWidth="1"/>
    <col min="1027" max="1027" width="18" style="56" customWidth="1"/>
    <col min="1028" max="1028" width="19.28515625" style="56" customWidth="1"/>
    <col min="1029" max="1029" width="13" style="56" customWidth="1"/>
    <col min="1030" max="1030" width="10.7109375" style="56" customWidth="1"/>
    <col min="1031" max="1280" width="9.140625" style="56"/>
    <col min="1281" max="1281" width="50" style="56" customWidth="1"/>
    <col min="1282" max="1282" width="25.7109375" style="56" customWidth="1"/>
    <col min="1283" max="1283" width="18" style="56" customWidth="1"/>
    <col min="1284" max="1284" width="19.28515625" style="56" customWidth="1"/>
    <col min="1285" max="1285" width="13" style="56" customWidth="1"/>
    <col min="1286" max="1286" width="10.7109375" style="56" customWidth="1"/>
    <col min="1287" max="1536" width="9.140625" style="56"/>
    <col min="1537" max="1537" width="50" style="56" customWidth="1"/>
    <col min="1538" max="1538" width="25.7109375" style="56" customWidth="1"/>
    <col min="1539" max="1539" width="18" style="56" customWidth="1"/>
    <col min="1540" max="1540" width="19.28515625" style="56" customWidth="1"/>
    <col min="1541" max="1541" width="13" style="56" customWidth="1"/>
    <col min="1542" max="1542" width="10.7109375" style="56" customWidth="1"/>
    <col min="1543" max="1792" width="9.140625" style="56"/>
    <col min="1793" max="1793" width="50" style="56" customWidth="1"/>
    <col min="1794" max="1794" width="25.7109375" style="56" customWidth="1"/>
    <col min="1795" max="1795" width="18" style="56" customWidth="1"/>
    <col min="1796" max="1796" width="19.28515625" style="56" customWidth="1"/>
    <col min="1797" max="1797" width="13" style="56" customWidth="1"/>
    <col min="1798" max="1798" width="10.7109375" style="56" customWidth="1"/>
    <col min="1799" max="2048" width="9.140625" style="56"/>
    <col min="2049" max="2049" width="50" style="56" customWidth="1"/>
    <col min="2050" max="2050" width="25.7109375" style="56" customWidth="1"/>
    <col min="2051" max="2051" width="18" style="56" customWidth="1"/>
    <col min="2052" max="2052" width="19.28515625" style="56" customWidth="1"/>
    <col min="2053" max="2053" width="13" style="56" customWidth="1"/>
    <col min="2054" max="2054" width="10.7109375" style="56" customWidth="1"/>
    <col min="2055" max="2304" width="9.140625" style="56"/>
    <col min="2305" max="2305" width="50" style="56" customWidth="1"/>
    <col min="2306" max="2306" width="25.7109375" style="56" customWidth="1"/>
    <col min="2307" max="2307" width="18" style="56" customWidth="1"/>
    <col min="2308" max="2308" width="19.28515625" style="56" customWidth="1"/>
    <col min="2309" max="2309" width="13" style="56" customWidth="1"/>
    <col min="2310" max="2310" width="10.7109375" style="56" customWidth="1"/>
    <col min="2311" max="2560" width="9.140625" style="56"/>
    <col min="2561" max="2561" width="50" style="56" customWidth="1"/>
    <col min="2562" max="2562" width="25.7109375" style="56" customWidth="1"/>
    <col min="2563" max="2563" width="18" style="56" customWidth="1"/>
    <col min="2564" max="2564" width="19.28515625" style="56" customWidth="1"/>
    <col min="2565" max="2565" width="13" style="56" customWidth="1"/>
    <col min="2566" max="2566" width="10.7109375" style="56" customWidth="1"/>
    <col min="2567" max="2816" width="9.140625" style="56"/>
    <col min="2817" max="2817" width="50" style="56" customWidth="1"/>
    <col min="2818" max="2818" width="25.7109375" style="56" customWidth="1"/>
    <col min="2819" max="2819" width="18" style="56" customWidth="1"/>
    <col min="2820" max="2820" width="19.28515625" style="56" customWidth="1"/>
    <col min="2821" max="2821" width="13" style="56" customWidth="1"/>
    <col min="2822" max="2822" width="10.7109375" style="56" customWidth="1"/>
    <col min="2823" max="3072" width="9.140625" style="56"/>
    <col min="3073" max="3073" width="50" style="56" customWidth="1"/>
    <col min="3074" max="3074" width="25.7109375" style="56" customWidth="1"/>
    <col min="3075" max="3075" width="18" style="56" customWidth="1"/>
    <col min="3076" max="3076" width="19.28515625" style="56" customWidth="1"/>
    <col min="3077" max="3077" width="13" style="56" customWidth="1"/>
    <col min="3078" max="3078" width="10.7109375" style="56" customWidth="1"/>
    <col min="3079" max="3328" width="9.140625" style="56"/>
    <col min="3329" max="3329" width="50" style="56" customWidth="1"/>
    <col min="3330" max="3330" width="25.7109375" style="56" customWidth="1"/>
    <col min="3331" max="3331" width="18" style="56" customWidth="1"/>
    <col min="3332" max="3332" width="19.28515625" style="56" customWidth="1"/>
    <col min="3333" max="3333" width="13" style="56" customWidth="1"/>
    <col min="3334" max="3334" width="10.7109375" style="56" customWidth="1"/>
    <col min="3335" max="3584" width="9.140625" style="56"/>
    <col min="3585" max="3585" width="50" style="56" customWidth="1"/>
    <col min="3586" max="3586" width="25.7109375" style="56" customWidth="1"/>
    <col min="3587" max="3587" width="18" style="56" customWidth="1"/>
    <col min="3588" max="3588" width="19.28515625" style="56" customWidth="1"/>
    <col min="3589" max="3589" width="13" style="56" customWidth="1"/>
    <col min="3590" max="3590" width="10.7109375" style="56" customWidth="1"/>
    <col min="3591" max="3840" width="9.140625" style="56"/>
    <col min="3841" max="3841" width="50" style="56" customWidth="1"/>
    <col min="3842" max="3842" width="25.7109375" style="56" customWidth="1"/>
    <col min="3843" max="3843" width="18" style="56" customWidth="1"/>
    <col min="3844" max="3844" width="19.28515625" style="56" customWidth="1"/>
    <col min="3845" max="3845" width="13" style="56" customWidth="1"/>
    <col min="3846" max="3846" width="10.7109375" style="56" customWidth="1"/>
    <col min="3847" max="4096" width="9.140625" style="56"/>
    <col min="4097" max="4097" width="50" style="56" customWidth="1"/>
    <col min="4098" max="4098" width="25.7109375" style="56" customWidth="1"/>
    <col min="4099" max="4099" width="18" style="56" customWidth="1"/>
    <col min="4100" max="4100" width="19.28515625" style="56" customWidth="1"/>
    <col min="4101" max="4101" width="13" style="56" customWidth="1"/>
    <col min="4102" max="4102" width="10.7109375" style="56" customWidth="1"/>
    <col min="4103" max="4352" width="9.140625" style="56"/>
    <col min="4353" max="4353" width="50" style="56" customWidth="1"/>
    <col min="4354" max="4354" width="25.7109375" style="56" customWidth="1"/>
    <col min="4355" max="4355" width="18" style="56" customWidth="1"/>
    <col min="4356" max="4356" width="19.28515625" style="56" customWidth="1"/>
    <col min="4357" max="4357" width="13" style="56" customWidth="1"/>
    <col min="4358" max="4358" width="10.7109375" style="56" customWidth="1"/>
    <col min="4359" max="4608" width="9.140625" style="56"/>
    <col min="4609" max="4609" width="50" style="56" customWidth="1"/>
    <col min="4610" max="4610" width="25.7109375" style="56" customWidth="1"/>
    <col min="4611" max="4611" width="18" style="56" customWidth="1"/>
    <col min="4612" max="4612" width="19.28515625" style="56" customWidth="1"/>
    <col min="4613" max="4613" width="13" style="56" customWidth="1"/>
    <col min="4614" max="4614" width="10.7109375" style="56" customWidth="1"/>
    <col min="4615" max="4864" width="9.140625" style="56"/>
    <col min="4865" max="4865" width="50" style="56" customWidth="1"/>
    <col min="4866" max="4866" width="25.7109375" style="56" customWidth="1"/>
    <col min="4867" max="4867" width="18" style="56" customWidth="1"/>
    <col min="4868" max="4868" width="19.28515625" style="56" customWidth="1"/>
    <col min="4869" max="4869" width="13" style="56" customWidth="1"/>
    <col min="4870" max="4870" width="10.7109375" style="56" customWidth="1"/>
    <col min="4871" max="5120" width="9.140625" style="56"/>
    <col min="5121" max="5121" width="50" style="56" customWidth="1"/>
    <col min="5122" max="5122" width="25.7109375" style="56" customWidth="1"/>
    <col min="5123" max="5123" width="18" style="56" customWidth="1"/>
    <col min="5124" max="5124" width="19.28515625" style="56" customWidth="1"/>
    <col min="5125" max="5125" width="13" style="56" customWidth="1"/>
    <col min="5126" max="5126" width="10.7109375" style="56" customWidth="1"/>
    <col min="5127" max="5376" width="9.140625" style="56"/>
    <col min="5377" max="5377" width="50" style="56" customWidth="1"/>
    <col min="5378" max="5378" width="25.7109375" style="56" customWidth="1"/>
    <col min="5379" max="5379" width="18" style="56" customWidth="1"/>
    <col min="5380" max="5380" width="19.28515625" style="56" customWidth="1"/>
    <col min="5381" max="5381" width="13" style="56" customWidth="1"/>
    <col min="5382" max="5382" width="10.7109375" style="56" customWidth="1"/>
    <col min="5383" max="5632" width="9.140625" style="56"/>
    <col min="5633" max="5633" width="50" style="56" customWidth="1"/>
    <col min="5634" max="5634" width="25.7109375" style="56" customWidth="1"/>
    <col min="5635" max="5635" width="18" style="56" customWidth="1"/>
    <col min="5636" max="5636" width="19.28515625" style="56" customWidth="1"/>
    <col min="5637" max="5637" width="13" style="56" customWidth="1"/>
    <col min="5638" max="5638" width="10.7109375" style="56" customWidth="1"/>
    <col min="5639" max="5888" width="9.140625" style="56"/>
    <col min="5889" max="5889" width="50" style="56" customWidth="1"/>
    <col min="5890" max="5890" width="25.7109375" style="56" customWidth="1"/>
    <col min="5891" max="5891" width="18" style="56" customWidth="1"/>
    <col min="5892" max="5892" width="19.28515625" style="56" customWidth="1"/>
    <col min="5893" max="5893" width="13" style="56" customWidth="1"/>
    <col min="5894" max="5894" width="10.7109375" style="56" customWidth="1"/>
    <col min="5895" max="6144" width="9.140625" style="56"/>
    <col min="6145" max="6145" width="50" style="56" customWidth="1"/>
    <col min="6146" max="6146" width="25.7109375" style="56" customWidth="1"/>
    <col min="6147" max="6147" width="18" style="56" customWidth="1"/>
    <col min="6148" max="6148" width="19.28515625" style="56" customWidth="1"/>
    <col min="6149" max="6149" width="13" style="56" customWidth="1"/>
    <col min="6150" max="6150" width="10.7109375" style="56" customWidth="1"/>
    <col min="6151" max="6400" width="9.140625" style="56"/>
    <col min="6401" max="6401" width="50" style="56" customWidth="1"/>
    <col min="6402" max="6402" width="25.7109375" style="56" customWidth="1"/>
    <col min="6403" max="6403" width="18" style="56" customWidth="1"/>
    <col min="6404" max="6404" width="19.28515625" style="56" customWidth="1"/>
    <col min="6405" max="6405" width="13" style="56" customWidth="1"/>
    <col min="6406" max="6406" width="10.7109375" style="56" customWidth="1"/>
    <col min="6407" max="6656" width="9.140625" style="56"/>
    <col min="6657" max="6657" width="50" style="56" customWidth="1"/>
    <col min="6658" max="6658" width="25.7109375" style="56" customWidth="1"/>
    <col min="6659" max="6659" width="18" style="56" customWidth="1"/>
    <col min="6660" max="6660" width="19.28515625" style="56" customWidth="1"/>
    <col min="6661" max="6661" width="13" style="56" customWidth="1"/>
    <col min="6662" max="6662" width="10.7109375" style="56" customWidth="1"/>
    <col min="6663" max="6912" width="9.140625" style="56"/>
    <col min="6913" max="6913" width="50" style="56" customWidth="1"/>
    <col min="6914" max="6914" width="25.7109375" style="56" customWidth="1"/>
    <col min="6915" max="6915" width="18" style="56" customWidth="1"/>
    <col min="6916" max="6916" width="19.28515625" style="56" customWidth="1"/>
    <col min="6917" max="6917" width="13" style="56" customWidth="1"/>
    <col min="6918" max="6918" width="10.7109375" style="56" customWidth="1"/>
    <col min="6919" max="7168" width="9.140625" style="56"/>
    <col min="7169" max="7169" width="50" style="56" customWidth="1"/>
    <col min="7170" max="7170" width="25.7109375" style="56" customWidth="1"/>
    <col min="7171" max="7171" width="18" style="56" customWidth="1"/>
    <col min="7172" max="7172" width="19.28515625" style="56" customWidth="1"/>
    <col min="7173" max="7173" width="13" style="56" customWidth="1"/>
    <col min="7174" max="7174" width="10.7109375" style="56" customWidth="1"/>
    <col min="7175" max="7424" width="9.140625" style="56"/>
    <col min="7425" max="7425" width="50" style="56" customWidth="1"/>
    <col min="7426" max="7426" width="25.7109375" style="56" customWidth="1"/>
    <col min="7427" max="7427" width="18" style="56" customWidth="1"/>
    <col min="7428" max="7428" width="19.28515625" style="56" customWidth="1"/>
    <col min="7429" max="7429" width="13" style="56" customWidth="1"/>
    <col min="7430" max="7430" width="10.7109375" style="56" customWidth="1"/>
    <col min="7431" max="7680" width="9.140625" style="56"/>
    <col min="7681" max="7681" width="50" style="56" customWidth="1"/>
    <col min="7682" max="7682" width="25.7109375" style="56" customWidth="1"/>
    <col min="7683" max="7683" width="18" style="56" customWidth="1"/>
    <col min="7684" max="7684" width="19.28515625" style="56" customWidth="1"/>
    <col min="7685" max="7685" width="13" style="56" customWidth="1"/>
    <col min="7686" max="7686" width="10.7109375" style="56" customWidth="1"/>
    <col min="7687" max="7936" width="9.140625" style="56"/>
    <col min="7937" max="7937" width="50" style="56" customWidth="1"/>
    <col min="7938" max="7938" width="25.7109375" style="56" customWidth="1"/>
    <col min="7939" max="7939" width="18" style="56" customWidth="1"/>
    <col min="7940" max="7940" width="19.28515625" style="56" customWidth="1"/>
    <col min="7941" max="7941" width="13" style="56" customWidth="1"/>
    <col min="7942" max="7942" width="10.7109375" style="56" customWidth="1"/>
    <col min="7943" max="8192" width="9.140625" style="56"/>
    <col min="8193" max="8193" width="50" style="56" customWidth="1"/>
    <col min="8194" max="8194" width="25.7109375" style="56" customWidth="1"/>
    <col min="8195" max="8195" width="18" style="56" customWidth="1"/>
    <col min="8196" max="8196" width="19.28515625" style="56" customWidth="1"/>
    <col min="8197" max="8197" width="13" style="56" customWidth="1"/>
    <col min="8198" max="8198" width="10.7109375" style="56" customWidth="1"/>
    <col min="8199" max="8448" width="9.140625" style="56"/>
    <col min="8449" max="8449" width="50" style="56" customWidth="1"/>
    <col min="8450" max="8450" width="25.7109375" style="56" customWidth="1"/>
    <col min="8451" max="8451" width="18" style="56" customWidth="1"/>
    <col min="8452" max="8452" width="19.28515625" style="56" customWidth="1"/>
    <col min="8453" max="8453" width="13" style="56" customWidth="1"/>
    <col min="8454" max="8454" width="10.7109375" style="56" customWidth="1"/>
    <col min="8455" max="8704" width="9.140625" style="56"/>
    <col min="8705" max="8705" width="50" style="56" customWidth="1"/>
    <col min="8706" max="8706" width="25.7109375" style="56" customWidth="1"/>
    <col min="8707" max="8707" width="18" style="56" customWidth="1"/>
    <col min="8708" max="8708" width="19.28515625" style="56" customWidth="1"/>
    <col min="8709" max="8709" width="13" style="56" customWidth="1"/>
    <col min="8710" max="8710" width="10.7109375" style="56" customWidth="1"/>
    <col min="8711" max="8960" width="9.140625" style="56"/>
    <col min="8961" max="8961" width="50" style="56" customWidth="1"/>
    <col min="8962" max="8962" width="25.7109375" style="56" customWidth="1"/>
    <col min="8963" max="8963" width="18" style="56" customWidth="1"/>
    <col min="8964" max="8964" width="19.28515625" style="56" customWidth="1"/>
    <col min="8965" max="8965" width="13" style="56" customWidth="1"/>
    <col min="8966" max="8966" width="10.7109375" style="56" customWidth="1"/>
    <col min="8967" max="9216" width="9.140625" style="56"/>
    <col min="9217" max="9217" width="50" style="56" customWidth="1"/>
    <col min="9218" max="9218" width="25.7109375" style="56" customWidth="1"/>
    <col min="9219" max="9219" width="18" style="56" customWidth="1"/>
    <col min="9220" max="9220" width="19.28515625" style="56" customWidth="1"/>
    <col min="9221" max="9221" width="13" style="56" customWidth="1"/>
    <col min="9222" max="9222" width="10.7109375" style="56" customWidth="1"/>
    <col min="9223" max="9472" width="9.140625" style="56"/>
    <col min="9473" max="9473" width="50" style="56" customWidth="1"/>
    <col min="9474" max="9474" width="25.7109375" style="56" customWidth="1"/>
    <col min="9475" max="9475" width="18" style="56" customWidth="1"/>
    <col min="9476" max="9476" width="19.28515625" style="56" customWidth="1"/>
    <col min="9477" max="9477" width="13" style="56" customWidth="1"/>
    <col min="9478" max="9478" width="10.7109375" style="56" customWidth="1"/>
    <col min="9479" max="9728" width="9.140625" style="56"/>
    <col min="9729" max="9729" width="50" style="56" customWidth="1"/>
    <col min="9730" max="9730" width="25.7109375" style="56" customWidth="1"/>
    <col min="9731" max="9731" width="18" style="56" customWidth="1"/>
    <col min="9732" max="9732" width="19.28515625" style="56" customWidth="1"/>
    <col min="9733" max="9733" width="13" style="56" customWidth="1"/>
    <col min="9734" max="9734" width="10.7109375" style="56" customWidth="1"/>
    <col min="9735" max="9984" width="9.140625" style="56"/>
    <col min="9985" max="9985" width="50" style="56" customWidth="1"/>
    <col min="9986" max="9986" width="25.7109375" style="56" customWidth="1"/>
    <col min="9987" max="9987" width="18" style="56" customWidth="1"/>
    <col min="9988" max="9988" width="19.28515625" style="56" customWidth="1"/>
    <col min="9989" max="9989" width="13" style="56" customWidth="1"/>
    <col min="9990" max="9990" width="10.7109375" style="56" customWidth="1"/>
    <col min="9991" max="10240" width="9.140625" style="56"/>
    <col min="10241" max="10241" width="50" style="56" customWidth="1"/>
    <col min="10242" max="10242" width="25.7109375" style="56" customWidth="1"/>
    <col min="10243" max="10243" width="18" style="56" customWidth="1"/>
    <col min="10244" max="10244" width="19.28515625" style="56" customWidth="1"/>
    <col min="10245" max="10245" width="13" style="56" customWidth="1"/>
    <col min="10246" max="10246" width="10.7109375" style="56" customWidth="1"/>
    <col min="10247" max="10496" width="9.140625" style="56"/>
    <col min="10497" max="10497" width="50" style="56" customWidth="1"/>
    <col min="10498" max="10498" width="25.7109375" style="56" customWidth="1"/>
    <col min="10499" max="10499" width="18" style="56" customWidth="1"/>
    <col min="10500" max="10500" width="19.28515625" style="56" customWidth="1"/>
    <col min="10501" max="10501" width="13" style="56" customWidth="1"/>
    <col min="10502" max="10502" width="10.7109375" style="56" customWidth="1"/>
    <col min="10503" max="10752" width="9.140625" style="56"/>
    <col min="10753" max="10753" width="50" style="56" customWidth="1"/>
    <col min="10754" max="10754" width="25.7109375" style="56" customWidth="1"/>
    <col min="10755" max="10755" width="18" style="56" customWidth="1"/>
    <col min="10756" max="10756" width="19.28515625" style="56" customWidth="1"/>
    <col min="10757" max="10757" width="13" style="56" customWidth="1"/>
    <col min="10758" max="10758" width="10.7109375" style="56" customWidth="1"/>
    <col min="10759" max="11008" width="9.140625" style="56"/>
    <col min="11009" max="11009" width="50" style="56" customWidth="1"/>
    <col min="11010" max="11010" width="25.7109375" style="56" customWidth="1"/>
    <col min="11011" max="11011" width="18" style="56" customWidth="1"/>
    <col min="11012" max="11012" width="19.28515625" style="56" customWidth="1"/>
    <col min="11013" max="11013" width="13" style="56" customWidth="1"/>
    <col min="11014" max="11014" width="10.7109375" style="56" customWidth="1"/>
    <col min="11015" max="11264" width="9.140625" style="56"/>
    <col min="11265" max="11265" width="50" style="56" customWidth="1"/>
    <col min="11266" max="11266" width="25.7109375" style="56" customWidth="1"/>
    <col min="11267" max="11267" width="18" style="56" customWidth="1"/>
    <col min="11268" max="11268" width="19.28515625" style="56" customWidth="1"/>
    <col min="11269" max="11269" width="13" style="56" customWidth="1"/>
    <col min="11270" max="11270" width="10.7109375" style="56" customWidth="1"/>
    <col min="11271" max="11520" width="9.140625" style="56"/>
    <col min="11521" max="11521" width="50" style="56" customWidth="1"/>
    <col min="11522" max="11522" width="25.7109375" style="56" customWidth="1"/>
    <col min="11523" max="11523" width="18" style="56" customWidth="1"/>
    <col min="11524" max="11524" width="19.28515625" style="56" customWidth="1"/>
    <col min="11525" max="11525" width="13" style="56" customWidth="1"/>
    <col min="11526" max="11526" width="10.7109375" style="56" customWidth="1"/>
    <col min="11527" max="11776" width="9.140625" style="56"/>
    <col min="11777" max="11777" width="50" style="56" customWidth="1"/>
    <col min="11778" max="11778" width="25.7109375" style="56" customWidth="1"/>
    <col min="11779" max="11779" width="18" style="56" customWidth="1"/>
    <col min="11780" max="11780" width="19.28515625" style="56" customWidth="1"/>
    <col min="11781" max="11781" width="13" style="56" customWidth="1"/>
    <col min="11782" max="11782" width="10.7109375" style="56" customWidth="1"/>
    <col min="11783" max="12032" width="9.140625" style="56"/>
    <col min="12033" max="12033" width="50" style="56" customWidth="1"/>
    <col min="12034" max="12034" width="25.7109375" style="56" customWidth="1"/>
    <col min="12035" max="12035" width="18" style="56" customWidth="1"/>
    <col min="12036" max="12036" width="19.28515625" style="56" customWidth="1"/>
    <col min="12037" max="12037" width="13" style="56" customWidth="1"/>
    <col min="12038" max="12038" width="10.7109375" style="56" customWidth="1"/>
    <col min="12039" max="12288" width="9.140625" style="56"/>
    <col min="12289" max="12289" width="50" style="56" customWidth="1"/>
    <col min="12290" max="12290" width="25.7109375" style="56" customWidth="1"/>
    <col min="12291" max="12291" width="18" style="56" customWidth="1"/>
    <col min="12292" max="12292" width="19.28515625" style="56" customWidth="1"/>
    <col min="12293" max="12293" width="13" style="56" customWidth="1"/>
    <col min="12294" max="12294" width="10.7109375" style="56" customWidth="1"/>
    <col min="12295" max="12544" width="9.140625" style="56"/>
    <col min="12545" max="12545" width="50" style="56" customWidth="1"/>
    <col min="12546" max="12546" width="25.7109375" style="56" customWidth="1"/>
    <col min="12547" max="12547" width="18" style="56" customWidth="1"/>
    <col min="12548" max="12548" width="19.28515625" style="56" customWidth="1"/>
    <col min="12549" max="12549" width="13" style="56" customWidth="1"/>
    <col min="12550" max="12550" width="10.7109375" style="56" customWidth="1"/>
    <col min="12551" max="12800" width="9.140625" style="56"/>
    <col min="12801" max="12801" width="50" style="56" customWidth="1"/>
    <col min="12802" max="12802" width="25.7109375" style="56" customWidth="1"/>
    <col min="12803" max="12803" width="18" style="56" customWidth="1"/>
    <col min="12804" max="12804" width="19.28515625" style="56" customWidth="1"/>
    <col min="12805" max="12805" width="13" style="56" customWidth="1"/>
    <col min="12806" max="12806" width="10.7109375" style="56" customWidth="1"/>
    <col min="12807" max="13056" width="9.140625" style="56"/>
    <col min="13057" max="13057" width="50" style="56" customWidth="1"/>
    <col min="13058" max="13058" width="25.7109375" style="56" customWidth="1"/>
    <col min="13059" max="13059" width="18" style="56" customWidth="1"/>
    <col min="13060" max="13060" width="19.28515625" style="56" customWidth="1"/>
    <col min="13061" max="13061" width="13" style="56" customWidth="1"/>
    <col min="13062" max="13062" width="10.7109375" style="56" customWidth="1"/>
    <col min="13063" max="13312" width="9.140625" style="56"/>
    <col min="13313" max="13313" width="50" style="56" customWidth="1"/>
    <col min="13314" max="13314" width="25.7109375" style="56" customWidth="1"/>
    <col min="13315" max="13315" width="18" style="56" customWidth="1"/>
    <col min="13316" max="13316" width="19.28515625" style="56" customWidth="1"/>
    <col min="13317" max="13317" width="13" style="56" customWidth="1"/>
    <col min="13318" max="13318" width="10.7109375" style="56" customWidth="1"/>
    <col min="13319" max="13568" width="9.140625" style="56"/>
    <col min="13569" max="13569" width="50" style="56" customWidth="1"/>
    <col min="13570" max="13570" width="25.7109375" style="56" customWidth="1"/>
    <col min="13571" max="13571" width="18" style="56" customWidth="1"/>
    <col min="13572" max="13572" width="19.28515625" style="56" customWidth="1"/>
    <col min="13573" max="13573" width="13" style="56" customWidth="1"/>
    <col min="13574" max="13574" width="10.7109375" style="56" customWidth="1"/>
    <col min="13575" max="13824" width="9.140625" style="56"/>
    <col min="13825" max="13825" width="50" style="56" customWidth="1"/>
    <col min="13826" max="13826" width="25.7109375" style="56" customWidth="1"/>
    <col min="13827" max="13827" width="18" style="56" customWidth="1"/>
    <col min="13828" max="13828" width="19.28515625" style="56" customWidth="1"/>
    <col min="13829" max="13829" width="13" style="56" customWidth="1"/>
    <col min="13830" max="13830" width="10.7109375" style="56" customWidth="1"/>
    <col min="13831" max="14080" width="9.140625" style="56"/>
    <col min="14081" max="14081" width="50" style="56" customWidth="1"/>
    <col min="14082" max="14082" width="25.7109375" style="56" customWidth="1"/>
    <col min="14083" max="14083" width="18" style="56" customWidth="1"/>
    <col min="14084" max="14084" width="19.28515625" style="56" customWidth="1"/>
    <col min="14085" max="14085" width="13" style="56" customWidth="1"/>
    <col min="14086" max="14086" width="10.7109375" style="56" customWidth="1"/>
    <col min="14087" max="14336" width="9.140625" style="56"/>
    <col min="14337" max="14337" width="50" style="56" customWidth="1"/>
    <col min="14338" max="14338" width="25.7109375" style="56" customWidth="1"/>
    <col min="14339" max="14339" width="18" style="56" customWidth="1"/>
    <col min="14340" max="14340" width="19.28515625" style="56" customWidth="1"/>
    <col min="14341" max="14341" width="13" style="56" customWidth="1"/>
    <col min="14342" max="14342" width="10.7109375" style="56" customWidth="1"/>
    <col min="14343" max="14592" width="9.140625" style="56"/>
    <col min="14593" max="14593" width="50" style="56" customWidth="1"/>
    <col min="14594" max="14594" width="25.7109375" style="56" customWidth="1"/>
    <col min="14595" max="14595" width="18" style="56" customWidth="1"/>
    <col min="14596" max="14596" width="19.28515625" style="56" customWidth="1"/>
    <col min="14597" max="14597" width="13" style="56" customWidth="1"/>
    <col min="14598" max="14598" width="10.7109375" style="56" customWidth="1"/>
    <col min="14599" max="14848" width="9.140625" style="56"/>
    <col min="14849" max="14849" width="50" style="56" customWidth="1"/>
    <col min="14850" max="14850" width="25.7109375" style="56" customWidth="1"/>
    <col min="14851" max="14851" width="18" style="56" customWidth="1"/>
    <col min="14852" max="14852" width="19.28515625" style="56" customWidth="1"/>
    <col min="14853" max="14853" width="13" style="56" customWidth="1"/>
    <col min="14854" max="14854" width="10.7109375" style="56" customWidth="1"/>
    <col min="14855" max="15104" width="9.140625" style="56"/>
    <col min="15105" max="15105" width="50" style="56" customWidth="1"/>
    <col min="15106" max="15106" width="25.7109375" style="56" customWidth="1"/>
    <col min="15107" max="15107" width="18" style="56" customWidth="1"/>
    <col min="15108" max="15108" width="19.28515625" style="56" customWidth="1"/>
    <col min="15109" max="15109" width="13" style="56" customWidth="1"/>
    <col min="15110" max="15110" width="10.7109375" style="56" customWidth="1"/>
    <col min="15111" max="15360" width="9.140625" style="56"/>
    <col min="15361" max="15361" width="50" style="56" customWidth="1"/>
    <col min="15362" max="15362" width="25.7109375" style="56" customWidth="1"/>
    <col min="15363" max="15363" width="18" style="56" customWidth="1"/>
    <col min="15364" max="15364" width="19.28515625" style="56" customWidth="1"/>
    <col min="15365" max="15365" width="13" style="56" customWidth="1"/>
    <col min="15366" max="15366" width="10.7109375" style="56" customWidth="1"/>
    <col min="15367" max="15616" width="9.140625" style="56"/>
    <col min="15617" max="15617" width="50" style="56" customWidth="1"/>
    <col min="15618" max="15618" width="25.7109375" style="56" customWidth="1"/>
    <col min="15619" max="15619" width="18" style="56" customWidth="1"/>
    <col min="15620" max="15620" width="19.28515625" style="56" customWidth="1"/>
    <col min="15621" max="15621" width="13" style="56" customWidth="1"/>
    <col min="15622" max="15622" width="10.7109375" style="56" customWidth="1"/>
    <col min="15623" max="15872" width="9.140625" style="56"/>
    <col min="15873" max="15873" width="50" style="56" customWidth="1"/>
    <col min="15874" max="15874" width="25.7109375" style="56" customWidth="1"/>
    <col min="15875" max="15875" width="18" style="56" customWidth="1"/>
    <col min="15876" max="15876" width="19.28515625" style="56" customWidth="1"/>
    <col min="15877" max="15877" width="13" style="56" customWidth="1"/>
    <col min="15878" max="15878" width="10.7109375" style="56" customWidth="1"/>
    <col min="15879" max="16128" width="9.140625" style="56"/>
    <col min="16129" max="16129" width="50" style="56" customWidth="1"/>
    <col min="16130" max="16130" width="25.7109375" style="56" customWidth="1"/>
    <col min="16131" max="16131" width="18" style="56" customWidth="1"/>
    <col min="16132" max="16132" width="19.28515625" style="56" customWidth="1"/>
    <col min="16133" max="16133" width="13" style="56" customWidth="1"/>
    <col min="16134" max="16134" width="10.7109375" style="56" customWidth="1"/>
    <col min="16135" max="16384" width="9.140625" style="56"/>
  </cols>
  <sheetData>
    <row r="1" spans="1:3" x14ac:dyDescent="0.25">
      <c r="A1" s="2" t="s">
        <v>77</v>
      </c>
    </row>
    <row r="2" spans="1:3" x14ac:dyDescent="0.25">
      <c r="A2" s="56" t="s">
        <v>111</v>
      </c>
      <c r="B2" s="107">
        <f>IF(Žádost!B7=0,Žádost!D19,Žádost!B7)</f>
        <v>0</v>
      </c>
      <c r="C2" s="63"/>
    </row>
    <row r="3" spans="1:3" x14ac:dyDescent="0.25">
      <c r="B3" s="107"/>
      <c r="C3" s="63"/>
    </row>
    <row r="4" spans="1:3" x14ac:dyDescent="0.25">
      <c r="A4" s="55" t="s">
        <v>113</v>
      </c>
      <c r="B4" s="107"/>
      <c r="C4" s="63"/>
    </row>
    <row r="5" spans="1:3" x14ac:dyDescent="0.25">
      <c r="A5" s="111" t="s">
        <v>78</v>
      </c>
      <c r="B5" s="64" t="s">
        <v>79</v>
      </c>
    </row>
    <row r="6" spans="1:3" x14ac:dyDescent="0.25">
      <c r="A6" s="65"/>
      <c r="B6" s="64" t="s">
        <v>80</v>
      </c>
    </row>
    <row r="7" spans="1:3" x14ac:dyDescent="0.25">
      <c r="A7" s="2" t="s">
        <v>81</v>
      </c>
    </row>
    <row r="8" spans="1:3" x14ac:dyDescent="0.25">
      <c r="A8" s="114" t="s">
        <v>83</v>
      </c>
      <c r="B8" s="113">
        <v>50</v>
      </c>
      <c r="C8" s="3"/>
    </row>
    <row r="9" spans="1:3" x14ac:dyDescent="0.25">
      <c r="A9" s="112" t="s">
        <v>82</v>
      </c>
      <c r="B9" s="113">
        <v>100</v>
      </c>
    </row>
    <row r="10" spans="1:3" x14ac:dyDescent="0.25">
      <c r="A10" s="112" t="s">
        <v>84</v>
      </c>
      <c r="B10" s="113">
        <v>0</v>
      </c>
    </row>
    <row r="11" spans="1:3" x14ac:dyDescent="0.25">
      <c r="A11" s="112" t="s">
        <v>85</v>
      </c>
      <c r="B11" s="113">
        <v>50</v>
      </c>
    </row>
    <row r="12" spans="1:3" x14ac:dyDescent="0.25">
      <c r="A12" s="112" t="s">
        <v>86</v>
      </c>
      <c r="B12" s="113"/>
    </row>
    <row r="13" spans="1:3" x14ac:dyDescent="0.25">
      <c r="A13" s="112"/>
      <c r="B13" s="113"/>
    </row>
    <row r="14" spans="1:3" x14ac:dyDescent="0.25">
      <c r="A14" s="112"/>
      <c r="B14" s="113"/>
    </row>
    <row r="15" spans="1:3" x14ac:dyDescent="0.25">
      <c r="A15" s="112"/>
      <c r="B15" s="113"/>
    </row>
    <row r="16" spans="1:3" s="2" customFormat="1" x14ac:dyDescent="0.25">
      <c r="A16" s="2" t="s">
        <v>79</v>
      </c>
      <c r="B16" s="66">
        <f>SUM(B7:B15)</f>
        <v>200</v>
      </c>
      <c r="C16" s="66"/>
    </row>
    <row r="17" spans="1:3" s="2" customFormat="1" x14ac:dyDescent="0.25">
      <c r="A17" s="4" t="s">
        <v>87</v>
      </c>
      <c r="B17" s="67">
        <f>B8/B32</f>
        <v>0.25</v>
      </c>
      <c r="C17" s="67"/>
    </row>
    <row r="19" spans="1:3" x14ac:dyDescent="0.25">
      <c r="B19" s="64" t="s">
        <v>79</v>
      </c>
      <c r="C19" s="64"/>
    </row>
    <row r="20" spans="1:3" x14ac:dyDescent="0.25">
      <c r="B20" s="64" t="s">
        <v>80</v>
      </c>
      <c r="C20" s="64"/>
    </row>
    <row r="21" spans="1:3" x14ac:dyDescent="0.25">
      <c r="A21" s="2" t="s">
        <v>88</v>
      </c>
    </row>
    <row r="22" spans="1:3" x14ac:dyDescent="0.25">
      <c r="A22" s="112" t="s">
        <v>89</v>
      </c>
      <c r="B22" s="113">
        <v>100</v>
      </c>
    </row>
    <row r="23" spans="1:3" x14ac:dyDescent="0.25">
      <c r="A23" s="112" t="s">
        <v>90</v>
      </c>
      <c r="B23" s="113">
        <v>50</v>
      </c>
    </row>
    <row r="24" spans="1:3" x14ac:dyDescent="0.25">
      <c r="A24" s="112" t="s">
        <v>91</v>
      </c>
      <c r="B24" s="113"/>
    </row>
    <row r="25" spans="1:3" x14ac:dyDescent="0.25">
      <c r="A25" s="112" t="s">
        <v>92</v>
      </c>
      <c r="B25" s="113">
        <v>50</v>
      </c>
    </row>
    <row r="26" spans="1:3" x14ac:dyDescent="0.25">
      <c r="A26" s="112" t="s">
        <v>93</v>
      </c>
      <c r="B26" s="113"/>
    </row>
    <row r="27" spans="1:3" x14ac:dyDescent="0.25">
      <c r="A27" s="112" t="s">
        <v>94</v>
      </c>
      <c r="B27" s="113"/>
    </row>
    <row r="28" spans="1:3" x14ac:dyDescent="0.25">
      <c r="A28" s="112" t="s">
        <v>95</v>
      </c>
      <c r="B28" s="113"/>
    </row>
    <row r="29" spans="1:3" x14ac:dyDescent="0.25">
      <c r="A29" s="112" t="s">
        <v>86</v>
      </c>
      <c r="B29" s="113"/>
    </row>
    <row r="30" spans="1:3" x14ac:dyDescent="0.25">
      <c r="A30" s="112"/>
      <c r="B30" s="113"/>
    </row>
    <row r="31" spans="1:3" x14ac:dyDescent="0.25">
      <c r="A31" s="112"/>
      <c r="B31" s="113"/>
    </row>
    <row r="32" spans="1:3" s="2" customFormat="1" x14ac:dyDescent="0.25">
      <c r="A32" s="2" t="s">
        <v>96</v>
      </c>
      <c r="B32" s="66">
        <f>SUM(B21:B31)</f>
        <v>200</v>
      </c>
      <c r="C32" s="66"/>
    </row>
    <row r="33" spans="1:6" x14ac:dyDescent="0.25">
      <c r="C33" s="68"/>
    </row>
    <row r="34" spans="1:6" x14ac:dyDescent="0.25">
      <c r="A34" s="50" t="s">
        <v>97</v>
      </c>
      <c r="B34" s="69">
        <f>B32-B16</f>
        <v>0</v>
      </c>
      <c r="C34" s="70"/>
      <c r="D34" s="50"/>
      <c r="E34" s="71"/>
      <c r="F34" s="71"/>
    </row>
    <row r="35" spans="1:6" x14ac:dyDescent="0.25">
      <c r="A35" s="50"/>
      <c r="B35" s="69"/>
      <c r="C35" s="72"/>
      <c r="D35" s="50"/>
      <c r="E35" s="71"/>
      <c r="F35" s="71"/>
    </row>
    <row r="36" spans="1:6" x14ac:dyDescent="0.25">
      <c r="A36" s="71"/>
      <c r="B36" s="73"/>
      <c r="C36" s="74"/>
      <c r="D36" s="71"/>
      <c r="E36" s="71"/>
      <c r="F36" s="71"/>
    </row>
    <row r="37" spans="1:6" x14ac:dyDescent="0.25">
      <c r="C37" s="68"/>
    </row>
    <row r="38" spans="1:6" x14ac:dyDescent="0.25">
      <c r="A38" s="55"/>
    </row>
    <row r="39" spans="1:6" x14ac:dyDescent="0.25">
      <c r="A39" s="55"/>
    </row>
    <row r="41" spans="1:6" x14ac:dyDescent="0.25">
      <c r="A41" s="55"/>
      <c r="B41" s="75"/>
      <c r="C41" s="75"/>
      <c r="D41" s="55"/>
    </row>
  </sheetData>
  <sheetProtection algorithmName="SHA-512" hashValue="8MACgBL5hMw3zteSO9IZOC2IXt1vWn9jTc5PS5ffKW4QlIKQVH3I2UT3o26ovezAg8gkEe3Fp7p1fMTTcg3Q6g==" saltValue="0Y4Wt6xzcqNFy/ft+gqkGg==" spinCount="100000" sheet="1" insertRows="0"/>
  <protectedRanges>
    <protectedRange sqref="A22:B31" name="Oblast2"/>
    <protectedRange sqref="A9:B15 B8" name="Oblast1"/>
  </protectedRanges>
  <printOptions gridLines="1"/>
  <pageMargins left="0.70866141732283472" right="0.70866141732283472" top="0.78740157480314965" bottom="0.78740157480314965" header="0.31496062992125984" footer="0.31496062992125984"/>
  <pageSetup paperSize="9" scale="93" orientation="portrait" r:id="rId1"/>
  <headerFooter>
    <oddHeader>&amp;R&amp;"-,Tučná kurzíva"Příloha č. 1 k žádosti o dotaci na akci</oddHeader>
  </headerFooter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view="pageBreakPreview" zoomScaleNormal="100" zoomScaleSheetLayoutView="100" workbookViewId="0">
      <selection sqref="A1:H1"/>
    </sheetView>
  </sheetViews>
  <sheetFormatPr defaultRowHeight="12.75" x14ac:dyDescent="0.2"/>
  <cols>
    <col min="1" max="1" width="24.42578125" style="19" customWidth="1"/>
    <col min="2" max="2" width="4" style="19" hidden="1" customWidth="1"/>
    <col min="3" max="3" width="16.140625" style="19" customWidth="1"/>
    <col min="4" max="4" width="15.140625" style="19" customWidth="1"/>
    <col min="5" max="5" width="11.85546875" style="19" customWidth="1"/>
    <col min="6" max="6" width="11.7109375" style="19" customWidth="1"/>
    <col min="7" max="7" width="10.28515625" style="19" customWidth="1"/>
    <col min="8" max="8" width="6.7109375" style="19" customWidth="1"/>
    <col min="9" max="256" width="9.140625" style="19"/>
    <col min="257" max="257" width="24.42578125" style="19" customWidth="1"/>
    <col min="258" max="258" width="0" style="19" hidden="1" customWidth="1"/>
    <col min="259" max="259" width="16.140625" style="19" customWidth="1"/>
    <col min="260" max="260" width="15.140625" style="19" customWidth="1"/>
    <col min="261" max="261" width="11.85546875" style="19" customWidth="1"/>
    <col min="262" max="262" width="11.7109375" style="19" customWidth="1"/>
    <col min="263" max="263" width="10.28515625" style="19" customWidth="1"/>
    <col min="264" max="264" width="6.7109375" style="19" customWidth="1"/>
    <col min="265" max="512" width="9.140625" style="19"/>
    <col min="513" max="513" width="24.42578125" style="19" customWidth="1"/>
    <col min="514" max="514" width="0" style="19" hidden="1" customWidth="1"/>
    <col min="515" max="515" width="16.140625" style="19" customWidth="1"/>
    <col min="516" max="516" width="15.140625" style="19" customWidth="1"/>
    <col min="517" max="517" width="11.85546875" style="19" customWidth="1"/>
    <col min="518" max="518" width="11.7109375" style="19" customWidth="1"/>
    <col min="519" max="519" width="10.28515625" style="19" customWidth="1"/>
    <col min="520" max="520" width="6.7109375" style="19" customWidth="1"/>
    <col min="521" max="768" width="9.140625" style="19"/>
    <col min="769" max="769" width="24.42578125" style="19" customWidth="1"/>
    <col min="770" max="770" width="0" style="19" hidden="1" customWidth="1"/>
    <col min="771" max="771" width="16.140625" style="19" customWidth="1"/>
    <col min="772" max="772" width="15.140625" style="19" customWidth="1"/>
    <col min="773" max="773" width="11.85546875" style="19" customWidth="1"/>
    <col min="774" max="774" width="11.7109375" style="19" customWidth="1"/>
    <col min="775" max="775" width="10.28515625" style="19" customWidth="1"/>
    <col min="776" max="776" width="6.7109375" style="19" customWidth="1"/>
    <col min="777" max="1024" width="9.140625" style="19"/>
    <col min="1025" max="1025" width="24.42578125" style="19" customWidth="1"/>
    <col min="1026" max="1026" width="0" style="19" hidden="1" customWidth="1"/>
    <col min="1027" max="1027" width="16.140625" style="19" customWidth="1"/>
    <col min="1028" max="1028" width="15.140625" style="19" customWidth="1"/>
    <col min="1029" max="1029" width="11.85546875" style="19" customWidth="1"/>
    <col min="1030" max="1030" width="11.7109375" style="19" customWidth="1"/>
    <col min="1031" max="1031" width="10.28515625" style="19" customWidth="1"/>
    <col min="1032" max="1032" width="6.7109375" style="19" customWidth="1"/>
    <col min="1033" max="1280" width="9.140625" style="19"/>
    <col min="1281" max="1281" width="24.42578125" style="19" customWidth="1"/>
    <col min="1282" max="1282" width="0" style="19" hidden="1" customWidth="1"/>
    <col min="1283" max="1283" width="16.140625" style="19" customWidth="1"/>
    <col min="1284" max="1284" width="15.140625" style="19" customWidth="1"/>
    <col min="1285" max="1285" width="11.85546875" style="19" customWidth="1"/>
    <col min="1286" max="1286" width="11.7109375" style="19" customWidth="1"/>
    <col min="1287" max="1287" width="10.28515625" style="19" customWidth="1"/>
    <col min="1288" max="1288" width="6.7109375" style="19" customWidth="1"/>
    <col min="1289" max="1536" width="9.140625" style="19"/>
    <col min="1537" max="1537" width="24.42578125" style="19" customWidth="1"/>
    <col min="1538" max="1538" width="0" style="19" hidden="1" customWidth="1"/>
    <col min="1539" max="1539" width="16.140625" style="19" customWidth="1"/>
    <col min="1540" max="1540" width="15.140625" style="19" customWidth="1"/>
    <col min="1541" max="1541" width="11.85546875" style="19" customWidth="1"/>
    <col min="1542" max="1542" width="11.7109375" style="19" customWidth="1"/>
    <col min="1543" max="1543" width="10.28515625" style="19" customWidth="1"/>
    <col min="1544" max="1544" width="6.7109375" style="19" customWidth="1"/>
    <col min="1545" max="1792" width="9.140625" style="19"/>
    <col min="1793" max="1793" width="24.42578125" style="19" customWidth="1"/>
    <col min="1794" max="1794" width="0" style="19" hidden="1" customWidth="1"/>
    <col min="1795" max="1795" width="16.140625" style="19" customWidth="1"/>
    <col min="1796" max="1796" width="15.140625" style="19" customWidth="1"/>
    <col min="1797" max="1797" width="11.85546875" style="19" customWidth="1"/>
    <col min="1798" max="1798" width="11.7109375" style="19" customWidth="1"/>
    <col min="1799" max="1799" width="10.28515625" style="19" customWidth="1"/>
    <col min="1800" max="1800" width="6.7109375" style="19" customWidth="1"/>
    <col min="1801" max="2048" width="9.140625" style="19"/>
    <col min="2049" max="2049" width="24.42578125" style="19" customWidth="1"/>
    <col min="2050" max="2050" width="0" style="19" hidden="1" customWidth="1"/>
    <col min="2051" max="2051" width="16.140625" style="19" customWidth="1"/>
    <col min="2052" max="2052" width="15.140625" style="19" customWidth="1"/>
    <col min="2053" max="2053" width="11.85546875" style="19" customWidth="1"/>
    <col min="2054" max="2054" width="11.7109375" style="19" customWidth="1"/>
    <col min="2055" max="2055" width="10.28515625" style="19" customWidth="1"/>
    <col min="2056" max="2056" width="6.7109375" style="19" customWidth="1"/>
    <col min="2057" max="2304" width="9.140625" style="19"/>
    <col min="2305" max="2305" width="24.42578125" style="19" customWidth="1"/>
    <col min="2306" max="2306" width="0" style="19" hidden="1" customWidth="1"/>
    <col min="2307" max="2307" width="16.140625" style="19" customWidth="1"/>
    <col min="2308" max="2308" width="15.140625" style="19" customWidth="1"/>
    <col min="2309" max="2309" width="11.85546875" style="19" customWidth="1"/>
    <col min="2310" max="2310" width="11.7109375" style="19" customWidth="1"/>
    <col min="2311" max="2311" width="10.28515625" style="19" customWidth="1"/>
    <col min="2312" max="2312" width="6.7109375" style="19" customWidth="1"/>
    <col min="2313" max="2560" width="9.140625" style="19"/>
    <col min="2561" max="2561" width="24.42578125" style="19" customWidth="1"/>
    <col min="2562" max="2562" width="0" style="19" hidden="1" customWidth="1"/>
    <col min="2563" max="2563" width="16.140625" style="19" customWidth="1"/>
    <col min="2564" max="2564" width="15.140625" style="19" customWidth="1"/>
    <col min="2565" max="2565" width="11.85546875" style="19" customWidth="1"/>
    <col min="2566" max="2566" width="11.7109375" style="19" customWidth="1"/>
    <col min="2567" max="2567" width="10.28515625" style="19" customWidth="1"/>
    <col min="2568" max="2568" width="6.7109375" style="19" customWidth="1"/>
    <col min="2569" max="2816" width="9.140625" style="19"/>
    <col min="2817" max="2817" width="24.42578125" style="19" customWidth="1"/>
    <col min="2818" max="2818" width="0" style="19" hidden="1" customWidth="1"/>
    <col min="2819" max="2819" width="16.140625" style="19" customWidth="1"/>
    <col min="2820" max="2820" width="15.140625" style="19" customWidth="1"/>
    <col min="2821" max="2821" width="11.85546875" style="19" customWidth="1"/>
    <col min="2822" max="2822" width="11.7109375" style="19" customWidth="1"/>
    <col min="2823" max="2823" width="10.28515625" style="19" customWidth="1"/>
    <col min="2824" max="2824" width="6.7109375" style="19" customWidth="1"/>
    <col min="2825" max="3072" width="9.140625" style="19"/>
    <col min="3073" max="3073" width="24.42578125" style="19" customWidth="1"/>
    <col min="3074" max="3074" width="0" style="19" hidden="1" customWidth="1"/>
    <col min="3075" max="3075" width="16.140625" style="19" customWidth="1"/>
    <col min="3076" max="3076" width="15.140625" style="19" customWidth="1"/>
    <col min="3077" max="3077" width="11.85546875" style="19" customWidth="1"/>
    <col min="3078" max="3078" width="11.7109375" style="19" customWidth="1"/>
    <col min="3079" max="3079" width="10.28515625" style="19" customWidth="1"/>
    <col min="3080" max="3080" width="6.7109375" style="19" customWidth="1"/>
    <col min="3081" max="3328" width="9.140625" style="19"/>
    <col min="3329" max="3329" width="24.42578125" style="19" customWidth="1"/>
    <col min="3330" max="3330" width="0" style="19" hidden="1" customWidth="1"/>
    <col min="3331" max="3331" width="16.140625" style="19" customWidth="1"/>
    <col min="3332" max="3332" width="15.140625" style="19" customWidth="1"/>
    <col min="3333" max="3333" width="11.85546875" style="19" customWidth="1"/>
    <col min="3334" max="3334" width="11.7109375" style="19" customWidth="1"/>
    <col min="3335" max="3335" width="10.28515625" style="19" customWidth="1"/>
    <col min="3336" max="3336" width="6.7109375" style="19" customWidth="1"/>
    <col min="3337" max="3584" width="9.140625" style="19"/>
    <col min="3585" max="3585" width="24.42578125" style="19" customWidth="1"/>
    <col min="3586" max="3586" width="0" style="19" hidden="1" customWidth="1"/>
    <col min="3587" max="3587" width="16.140625" style="19" customWidth="1"/>
    <col min="3588" max="3588" width="15.140625" style="19" customWidth="1"/>
    <col min="3589" max="3589" width="11.85546875" style="19" customWidth="1"/>
    <col min="3590" max="3590" width="11.7109375" style="19" customWidth="1"/>
    <col min="3591" max="3591" width="10.28515625" style="19" customWidth="1"/>
    <col min="3592" max="3592" width="6.7109375" style="19" customWidth="1"/>
    <col min="3593" max="3840" width="9.140625" style="19"/>
    <col min="3841" max="3841" width="24.42578125" style="19" customWidth="1"/>
    <col min="3842" max="3842" width="0" style="19" hidden="1" customWidth="1"/>
    <col min="3843" max="3843" width="16.140625" style="19" customWidth="1"/>
    <col min="3844" max="3844" width="15.140625" style="19" customWidth="1"/>
    <col min="3845" max="3845" width="11.85546875" style="19" customWidth="1"/>
    <col min="3846" max="3846" width="11.7109375" style="19" customWidth="1"/>
    <col min="3847" max="3847" width="10.28515625" style="19" customWidth="1"/>
    <col min="3848" max="3848" width="6.7109375" style="19" customWidth="1"/>
    <col min="3849" max="4096" width="9.140625" style="19"/>
    <col min="4097" max="4097" width="24.42578125" style="19" customWidth="1"/>
    <col min="4098" max="4098" width="0" style="19" hidden="1" customWidth="1"/>
    <col min="4099" max="4099" width="16.140625" style="19" customWidth="1"/>
    <col min="4100" max="4100" width="15.140625" style="19" customWidth="1"/>
    <col min="4101" max="4101" width="11.85546875" style="19" customWidth="1"/>
    <col min="4102" max="4102" width="11.7109375" style="19" customWidth="1"/>
    <col min="4103" max="4103" width="10.28515625" style="19" customWidth="1"/>
    <col min="4104" max="4104" width="6.7109375" style="19" customWidth="1"/>
    <col min="4105" max="4352" width="9.140625" style="19"/>
    <col min="4353" max="4353" width="24.42578125" style="19" customWidth="1"/>
    <col min="4354" max="4354" width="0" style="19" hidden="1" customWidth="1"/>
    <col min="4355" max="4355" width="16.140625" style="19" customWidth="1"/>
    <col min="4356" max="4356" width="15.140625" style="19" customWidth="1"/>
    <col min="4357" max="4357" width="11.85546875" style="19" customWidth="1"/>
    <col min="4358" max="4358" width="11.7109375" style="19" customWidth="1"/>
    <col min="4359" max="4359" width="10.28515625" style="19" customWidth="1"/>
    <col min="4360" max="4360" width="6.7109375" style="19" customWidth="1"/>
    <col min="4361" max="4608" width="9.140625" style="19"/>
    <col min="4609" max="4609" width="24.42578125" style="19" customWidth="1"/>
    <col min="4610" max="4610" width="0" style="19" hidden="1" customWidth="1"/>
    <col min="4611" max="4611" width="16.140625" style="19" customWidth="1"/>
    <col min="4612" max="4612" width="15.140625" style="19" customWidth="1"/>
    <col min="4613" max="4613" width="11.85546875" style="19" customWidth="1"/>
    <col min="4614" max="4614" width="11.7109375" style="19" customWidth="1"/>
    <col min="4615" max="4615" width="10.28515625" style="19" customWidth="1"/>
    <col min="4616" max="4616" width="6.7109375" style="19" customWidth="1"/>
    <col min="4617" max="4864" width="9.140625" style="19"/>
    <col min="4865" max="4865" width="24.42578125" style="19" customWidth="1"/>
    <col min="4866" max="4866" width="0" style="19" hidden="1" customWidth="1"/>
    <col min="4867" max="4867" width="16.140625" style="19" customWidth="1"/>
    <col min="4868" max="4868" width="15.140625" style="19" customWidth="1"/>
    <col min="4869" max="4869" width="11.85546875" style="19" customWidth="1"/>
    <col min="4870" max="4870" width="11.7109375" style="19" customWidth="1"/>
    <col min="4871" max="4871" width="10.28515625" style="19" customWidth="1"/>
    <col min="4872" max="4872" width="6.7109375" style="19" customWidth="1"/>
    <col min="4873" max="5120" width="9.140625" style="19"/>
    <col min="5121" max="5121" width="24.42578125" style="19" customWidth="1"/>
    <col min="5122" max="5122" width="0" style="19" hidden="1" customWidth="1"/>
    <col min="5123" max="5123" width="16.140625" style="19" customWidth="1"/>
    <col min="5124" max="5124" width="15.140625" style="19" customWidth="1"/>
    <col min="5125" max="5125" width="11.85546875" style="19" customWidth="1"/>
    <col min="5126" max="5126" width="11.7109375" style="19" customWidth="1"/>
    <col min="5127" max="5127" width="10.28515625" style="19" customWidth="1"/>
    <col min="5128" max="5128" width="6.7109375" style="19" customWidth="1"/>
    <col min="5129" max="5376" width="9.140625" style="19"/>
    <col min="5377" max="5377" width="24.42578125" style="19" customWidth="1"/>
    <col min="5378" max="5378" width="0" style="19" hidden="1" customWidth="1"/>
    <col min="5379" max="5379" width="16.140625" style="19" customWidth="1"/>
    <col min="5380" max="5380" width="15.140625" style="19" customWidth="1"/>
    <col min="5381" max="5381" width="11.85546875" style="19" customWidth="1"/>
    <col min="5382" max="5382" width="11.7109375" style="19" customWidth="1"/>
    <col min="5383" max="5383" width="10.28515625" style="19" customWidth="1"/>
    <col min="5384" max="5384" width="6.7109375" style="19" customWidth="1"/>
    <col min="5385" max="5632" width="9.140625" style="19"/>
    <col min="5633" max="5633" width="24.42578125" style="19" customWidth="1"/>
    <col min="5634" max="5634" width="0" style="19" hidden="1" customWidth="1"/>
    <col min="5635" max="5635" width="16.140625" style="19" customWidth="1"/>
    <col min="5636" max="5636" width="15.140625" style="19" customWidth="1"/>
    <col min="5637" max="5637" width="11.85546875" style="19" customWidth="1"/>
    <col min="5638" max="5638" width="11.7109375" style="19" customWidth="1"/>
    <col min="5639" max="5639" width="10.28515625" style="19" customWidth="1"/>
    <col min="5640" max="5640" width="6.7109375" style="19" customWidth="1"/>
    <col min="5641" max="5888" width="9.140625" style="19"/>
    <col min="5889" max="5889" width="24.42578125" style="19" customWidth="1"/>
    <col min="5890" max="5890" width="0" style="19" hidden="1" customWidth="1"/>
    <col min="5891" max="5891" width="16.140625" style="19" customWidth="1"/>
    <col min="5892" max="5892" width="15.140625" style="19" customWidth="1"/>
    <col min="5893" max="5893" width="11.85546875" style="19" customWidth="1"/>
    <col min="5894" max="5894" width="11.7109375" style="19" customWidth="1"/>
    <col min="5895" max="5895" width="10.28515625" style="19" customWidth="1"/>
    <col min="5896" max="5896" width="6.7109375" style="19" customWidth="1"/>
    <col min="5897" max="6144" width="9.140625" style="19"/>
    <col min="6145" max="6145" width="24.42578125" style="19" customWidth="1"/>
    <col min="6146" max="6146" width="0" style="19" hidden="1" customWidth="1"/>
    <col min="6147" max="6147" width="16.140625" style="19" customWidth="1"/>
    <col min="6148" max="6148" width="15.140625" style="19" customWidth="1"/>
    <col min="6149" max="6149" width="11.85546875" style="19" customWidth="1"/>
    <col min="6150" max="6150" width="11.7109375" style="19" customWidth="1"/>
    <col min="6151" max="6151" width="10.28515625" style="19" customWidth="1"/>
    <col min="6152" max="6152" width="6.7109375" style="19" customWidth="1"/>
    <col min="6153" max="6400" width="9.140625" style="19"/>
    <col min="6401" max="6401" width="24.42578125" style="19" customWidth="1"/>
    <col min="6402" max="6402" width="0" style="19" hidden="1" customWidth="1"/>
    <col min="6403" max="6403" width="16.140625" style="19" customWidth="1"/>
    <col min="6404" max="6404" width="15.140625" style="19" customWidth="1"/>
    <col min="6405" max="6405" width="11.85546875" style="19" customWidth="1"/>
    <col min="6406" max="6406" width="11.7109375" style="19" customWidth="1"/>
    <col min="6407" max="6407" width="10.28515625" style="19" customWidth="1"/>
    <col min="6408" max="6408" width="6.7109375" style="19" customWidth="1"/>
    <col min="6409" max="6656" width="9.140625" style="19"/>
    <col min="6657" max="6657" width="24.42578125" style="19" customWidth="1"/>
    <col min="6658" max="6658" width="0" style="19" hidden="1" customWidth="1"/>
    <col min="6659" max="6659" width="16.140625" style="19" customWidth="1"/>
    <col min="6660" max="6660" width="15.140625" style="19" customWidth="1"/>
    <col min="6661" max="6661" width="11.85546875" style="19" customWidth="1"/>
    <col min="6662" max="6662" width="11.7109375" style="19" customWidth="1"/>
    <col min="6663" max="6663" width="10.28515625" style="19" customWidth="1"/>
    <col min="6664" max="6664" width="6.7109375" style="19" customWidth="1"/>
    <col min="6665" max="6912" width="9.140625" style="19"/>
    <col min="6913" max="6913" width="24.42578125" style="19" customWidth="1"/>
    <col min="6914" max="6914" width="0" style="19" hidden="1" customWidth="1"/>
    <col min="6915" max="6915" width="16.140625" style="19" customWidth="1"/>
    <col min="6916" max="6916" width="15.140625" style="19" customWidth="1"/>
    <col min="6917" max="6917" width="11.85546875" style="19" customWidth="1"/>
    <col min="6918" max="6918" width="11.7109375" style="19" customWidth="1"/>
    <col min="6919" max="6919" width="10.28515625" style="19" customWidth="1"/>
    <col min="6920" max="6920" width="6.7109375" style="19" customWidth="1"/>
    <col min="6921" max="7168" width="9.140625" style="19"/>
    <col min="7169" max="7169" width="24.42578125" style="19" customWidth="1"/>
    <col min="7170" max="7170" width="0" style="19" hidden="1" customWidth="1"/>
    <col min="7171" max="7171" width="16.140625" style="19" customWidth="1"/>
    <col min="7172" max="7172" width="15.140625" style="19" customWidth="1"/>
    <col min="7173" max="7173" width="11.85546875" style="19" customWidth="1"/>
    <col min="7174" max="7174" width="11.7109375" style="19" customWidth="1"/>
    <col min="7175" max="7175" width="10.28515625" style="19" customWidth="1"/>
    <col min="7176" max="7176" width="6.7109375" style="19" customWidth="1"/>
    <col min="7177" max="7424" width="9.140625" style="19"/>
    <col min="7425" max="7425" width="24.42578125" style="19" customWidth="1"/>
    <col min="7426" max="7426" width="0" style="19" hidden="1" customWidth="1"/>
    <col min="7427" max="7427" width="16.140625" style="19" customWidth="1"/>
    <col min="7428" max="7428" width="15.140625" style="19" customWidth="1"/>
    <col min="7429" max="7429" width="11.85546875" style="19" customWidth="1"/>
    <col min="7430" max="7430" width="11.7109375" style="19" customWidth="1"/>
    <col min="7431" max="7431" width="10.28515625" style="19" customWidth="1"/>
    <col min="7432" max="7432" width="6.7109375" style="19" customWidth="1"/>
    <col min="7433" max="7680" width="9.140625" style="19"/>
    <col min="7681" max="7681" width="24.42578125" style="19" customWidth="1"/>
    <col min="7682" max="7682" width="0" style="19" hidden="1" customWidth="1"/>
    <col min="7683" max="7683" width="16.140625" style="19" customWidth="1"/>
    <col min="7684" max="7684" width="15.140625" style="19" customWidth="1"/>
    <col min="7685" max="7685" width="11.85546875" style="19" customWidth="1"/>
    <col min="7686" max="7686" width="11.7109375" style="19" customWidth="1"/>
    <col min="7687" max="7687" width="10.28515625" style="19" customWidth="1"/>
    <col min="7688" max="7688" width="6.7109375" style="19" customWidth="1"/>
    <col min="7689" max="7936" width="9.140625" style="19"/>
    <col min="7937" max="7937" width="24.42578125" style="19" customWidth="1"/>
    <col min="7938" max="7938" width="0" style="19" hidden="1" customWidth="1"/>
    <col min="7939" max="7939" width="16.140625" style="19" customWidth="1"/>
    <col min="7940" max="7940" width="15.140625" style="19" customWidth="1"/>
    <col min="7941" max="7941" width="11.85546875" style="19" customWidth="1"/>
    <col min="7942" max="7942" width="11.7109375" style="19" customWidth="1"/>
    <col min="7943" max="7943" width="10.28515625" style="19" customWidth="1"/>
    <col min="7944" max="7944" width="6.7109375" style="19" customWidth="1"/>
    <col min="7945" max="8192" width="9.140625" style="19"/>
    <col min="8193" max="8193" width="24.42578125" style="19" customWidth="1"/>
    <col min="8194" max="8194" width="0" style="19" hidden="1" customWidth="1"/>
    <col min="8195" max="8195" width="16.140625" style="19" customWidth="1"/>
    <col min="8196" max="8196" width="15.140625" style="19" customWidth="1"/>
    <col min="8197" max="8197" width="11.85546875" style="19" customWidth="1"/>
    <col min="8198" max="8198" width="11.7109375" style="19" customWidth="1"/>
    <col min="8199" max="8199" width="10.28515625" style="19" customWidth="1"/>
    <col min="8200" max="8200" width="6.7109375" style="19" customWidth="1"/>
    <col min="8201" max="8448" width="9.140625" style="19"/>
    <col min="8449" max="8449" width="24.42578125" style="19" customWidth="1"/>
    <col min="8450" max="8450" width="0" style="19" hidden="1" customWidth="1"/>
    <col min="8451" max="8451" width="16.140625" style="19" customWidth="1"/>
    <col min="8452" max="8452" width="15.140625" style="19" customWidth="1"/>
    <col min="8453" max="8453" width="11.85546875" style="19" customWidth="1"/>
    <col min="8454" max="8454" width="11.7109375" style="19" customWidth="1"/>
    <col min="8455" max="8455" width="10.28515625" style="19" customWidth="1"/>
    <col min="8456" max="8456" width="6.7109375" style="19" customWidth="1"/>
    <col min="8457" max="8704" width="9.140625" style="19"/>
    <col min="8705" max="8705" width="24.42578125" style="19" customWidth="1"/>
    <col min="8706" max="8706" width="0" style="19" hidden="1" customWidth="1"/>
    <col min="8707" max="8707" width="16.140625" style="19" customWidth="1"/>
    <col min="8708" max="8708" width="15.140625" style="19" customWidth="1"/>
    <col min="8709" max="8709" width="11.85546875" style="19" customWidth="1"/>
    <col min="8710" max="8710" width="11.7109375" style="19" customWidth="1"/>
    <col min="8711" max="8711" width="10.28515625" style="19" customWidth="1"/>
    <col min="8712" max="8712" width="6.7109375" style="19" customWidth="1"/>
    <col min="8713" max="8960" width="9.140625" style="19"/>
    <col min="8961" max="8961" width="24.42578125" style="19" customWidth="1"/>
    <col min="8962" max="8962" width="0" style="19" hidden="1" customWidth="1"/>
    <col min="8963" max="8963" width="16.140625" style="19" customWidth="1"/>
    <col min="8964" max="8964" width="15.140625" style="19" customWidth="1"/>
    <col min="8965" max="8965" width="11.85546875" style="19" customWidth="1"/>
    <col min="8966" max="8966" width="11.7109375" style="19" customWidth="1"/>
    <col min="8967" max="8967" width="10.28515625" style="19" customWidth="1"/>
    <col min="8968" max="8968" width="6.7109375" style="19" customWidth="1"/>
    <col min="8969" max="9216" width="9.140625" style="19"/>
    <col min="9217" max="9217" width="24.42578125" style="19" customWidth="1"/>
    <col min="9218" max="9218" width="0" style="19" hidden="1" customWidth="1"/>
    <col min="9219" max="9219" width="16.140625" style="19" customWidth="1"/>
    <col min="9220" max="9220" width="15.140625" style="19" customWidth="1"/>
    <col min="9221" max="9221" width="11.85546875" style="19" customWidth="1"/>
    <col min="9222" max="9222" width="11.7109375" style="19" customWidth="1"/>
    <col min="9223" max="9223" width="10.28515625" style="19" customWidth="1"/>
    <col min="9224" max="9224" width="6.7109375" style="19" customWidth="1"/>
    <col min="9225" max="9472" width="9.140625" style="19"/>
    <col min="9473" max="9473" width="24.42578125" style="19" customWidth="1"/>
    <col min="9474" max="9474" width="0" style="19" hidden="1" customWidth="1"/>
    <col min="9475" max="9475" width="16.140625" style="19" customWidth="1"/>
    <col min="9476" max="9476" width="15.140625" style="19" customWidth="1"/>
    <col min="9477" max="9477" width="11.85546875" style="19" customWidth="1"/>
    <col min="9478" max="9478" width="11.7109375" style="19" customWidth="1"/>
    <col min="9479" max="9479" width="10.28515625" style="19" customWidth="1"/>
    <col min="9480" max="9480" width="6.7109375" style="19" customWidth="1"/>
    <col min="9481" max="9728" width="9.140625" style="19"/>
    <col min="9729" max="9729" width="24.42578125" style="19" customWidth="1"/>
    <col min="9730" max="9730" width="0" style="19" hidden="1" customWidth="1"/>
    <col min="9731" max="9731" width="16.140625" style="19" customWidth="1"/>
    <col min="9732" max="9732" width="15.140625" style="19" customWidth="1"/>
    <col min="9733" max="9733" width="11.85546875" style="19" customWidth="1"/>
    <col min="9734" max="9734" width="11.7109375" style="19" customWidth="1"/>
    <col min="9735" max="9735" width="10.28515625" style="19" customWidth="1"/>
    <col min="9736" max="9736" width="6.7109375" style="19" customWidth="1"/>
    <col min="9737" max="9984" width="9.140625" style="19"/>
    <col min="9985" max="9985" width="24.42578125" style="19" customWidth="1"/>
    <col min="9986" max="9986" width="0" style="19" hidden="1" customWidth="1"/>
    <col min="9987" max="9987" width="16.140625" style="19" customWidth="1"/>
    <col min="9988" max="9988" width="15.140625" style="19" customWidth="1"/>
    <col min="9989" max="9989" width="11.85546875" style="19" customWidth="1"/>
    <col min="9990" max="9990" width="11.7109375" style="19" customWidth="1"/>
    <col min="9991" max="9991" width="10.28515625" style="19" customWidth="1"/>
    <col min="9992" max="9992" width="6.7109375" style="19" customWidth="1"/>
    <col min="9993" max="10240" width="9.140625" style="19"/>
    <col min="10241" max="10241" width="24.42578125" style="19" customWidth="1"/>
    <col min="10242" max="10242" width="0" style="19" hidden="1" customWidth="1"/>
    <col min="10243" max="10243" width="16.140625" style="19" customWidth="1"/>
    <col min="10244" max="10244" width="15.140625" style="19" customWidth="1"/>
    <col min="10245" max="10245" width="11.85546875" style="19" customWidth="1"/>
    <col min="10246" max="10246" width="11.7109375" style="19" customWidth="1"/>
    <col min="10247" max="10247" width="10.28515625" style="19" customWidth="1"/>
    <col min="10248" max="10248" width="6.7109375" style="19" customWidth="1"/>
    <col min="10249" max="10496" width="9.140625" style="19"/>
    <col min="10497" max="10497" width="24.42578125" style="19" customWidth="1"/>
    <col min="10498" max="10498" width="0" style="19" hidden="1" customWidth="1"/>
    <col min="10499" max="10499" width="16.140625" style="19" customWidth="1"/>
    <col min="10500" max="10500" width="15.140625" style="19" customWidth="1"/>
    <col min="10501" max="10501" width="11.85546875" style="19" customWidth="1"/>
    <col min="10502" max="10502" width="11.7109375" style="19" customWidth="1"/>
    <col min="10503" max="10503" width="10.28515625" style="19" customWidth="1"/>
    <col min="10504" max="10504" width="6.7109375" style="19" customWidth="1"/>
    <col min="10505" max="10752" width="9.140625" style="19"/>
    <col min="10753" max="10753" width="24.42578125" style="19" customWidth="1"/>
    <col min="10754" max="10754" width="0" style="19" hidden="1" customWidth="1"/>
    <col min="10755" max="10755" width="16.140625" style="19" customWidth="1"/>
    <col min="10756" max="10756" width="15.140625" style="19" customWidth="1"/>
    <col min="10757" max="10757" width="11.85546875" style="19" customWidth="1"/>
    <col min="10758" max="10758" width="11.7109375" style="19" customWidth="1"/>
    <col min="10759" max="10759" width="10.28515625" style="19" customWidth="1"/>
    <col min="10760" max="10760" width="6.7109375" style="19" customWidth="1"/>
    <col min="10761" max="11008" width="9.140625" style="19"/>
    <col min="11009" max="11009" width="24.42578125" style="19" customWidth="1"/>
    <col min="11010" max="11010" width="0" style="19" hidden="1" customWidth="1"/>
    <col min="11011" max="11011" width="16.140625" style="19" customWidth="1"/>
    <col min="11012" max="11012" width="15.140625" style="19" customWidth="1"/>
    <col min="11013" max="11013" width="11.85546875" style="19" customWidth="1"/>
    <col min="11014" max="11014" width="11.7109375" style="19" customWidth="1"/>
    <col min="11015" max="11015" width="10.28515625" style="19" customWidth="1"/>
    <col min="11016" max="11016" width="6.7109375" style="19" customWidth="1"/>
    <col min="11017" max="11264" width="9.140625" style="19"/>
    <col min="11265" max="11265" width="24.42578125" style="19" customWidth="1"/>
    <col min="11266" max="11266" width="0" style="19" hidden="1" customWidth="1"/>
    <col min="11267" max="11267" width="16.140625" style="19" customWidth="1"/>
    <col min="11268" max="11268" width="15.140625" style="19" customWidth="1"/>
    <col min="11269" max="11269" width="11.85546875" style="19" customWidth="1"/>
    <col min="11270" max="11270" width="11.7109375" style="19" customWidth="1"/>
    <col min="11271" max="11271" width="10.28515625" style="19" customWidth="1"/>
    <col min="11272" max="11272" width="6.7109375" style="19" customWidth="1"/>
    <col min="11273" max="11520" width="9.140625" style="19"/>
    <col min="11521" max="11521" width="24.42578125" style="19" customWidth="1"/>
    <col min="11522" max="11522" width="0" style="19" hidden="1" customWidth="1"/>
    <col min="11523" max="11523" width="16.140625" style="19" customWidth="1"/>
    <col min="11524" max="11524" width="15.140625" style="19" customWidth="1"/>
    <col min="11525" max="11525" width="11.85546875" style="19" customWidth="1"/>
    <col min="11526" max="11526" width="11.7109375" style="19" customWidth="1"/>
    <col min="11527" max="11527" width="10.28515625" style="19" customWidth="1"/>
    <col min="11528" max="11528" width="6.7109375" style="19" customWidth="1"/>
    <col min="11529" max="11776" width="9.140625" style="19"/>
    <col min="11777" max="11777" width="24.42578125" style="19" customWidth="1"/>
    <col min="11778" max="11778" width="0" style="19" hidden="1" customWidth="1"/>
    <col min="11779" max="11779" width="16.140625" style="19" customWidth="1"/>
    <col min="11780" max="11780" width="15.140625" style="19" customWidth="1"/>
    <col min="11781" max="11781" width="11.85546875" style="19" customWidth="1"/>
    <col min="11782" max="11782" width="11.7109375" style="19" customWidth="1"/>
    <col min="11783" max="11783" width="10.28515625" style="19" customWidth="1"/>
    <col min="11784" max="11784" width="6.7109375" style="19" customWidth="1"/>
    <col min="11785" max="12032" width="9.140625" style="19"/>
    <col min="12033" max="12033" width="24.42578125" style="19" customWidth="1"/>
    <col min="12034" max="12034" width="0" style="19" hidden="1" customWidth="1"/>
    <col min="12035" max="12035" width="16.140625" style="19" customWidth="1"/>
    <col min="12036" max="12036" width="15.140625" style="19" customWidth="1"/>
    <col min="12037" max="12037" width="11.85546875" style="19" customWidth="1"/>
    <col min="12038" max="12038" width="11.7109375" style="19" customWidth="1"/>
    <col min="12039" max="12039" width="10.28515625" style="19" customWidth="1"/>
    <col min="12040" max="12040" width="6.7109375" style="19" customWidth="1"/>
    <col min="12041" max="12288" width="9.140625" style="19"/>
    <col min="12289" max="12289" width="24.42578125" style="19" customWidth="1"/>
    <col min="12290" max="12290" width="0" style="19" hidden="1" customWidth="1"/>
    <col min="12291" max="12291" width="16.140625" style="19" customWidth="1"/>
    <col min="12292" max="12292" width="15.140625" style="19" customWidth="1"/>
    <col min="12293" max="12293" width="11.85546875" style="19" customWidth="1"/>
    <col min="12294" max="12294" width="11.7109375" style="19" customWidth="1"/>
    <col min="12295" max="12295" width="10.28515625" style="19" customWidth="1"/>
    <col min="12296" max="12296" width="6.7109375" style="19" customWidth="1"/>
    <col min="12297" max="12544" width="9.140625" style="19"/>
    <col min="12545" max="12545" width="24.42578125" style="19" customWidth="1"/>
    <col min="12546" max="12546" width="0" style="19" hidden="1" customWidth="1"/>
    <col min="12547" max="12547" width="16.140625" style="19" customWidth="1"/>
    <col min="12548" max="12548" width="15.140625" style="19" customWidth="1"/>
    <col min="12549" max="12549" width="11.85546875" style="19" customWidth="1"/>
    <col min="12550" max="12550" width="11.7109375" style="19" customWidth="1"/>
    <col min="12551" max="12551" width="10.28515625" style="19" customWidth="1"/>
    <col min="12552" max="12552" width="6.7109375" style="19" customWidth="1"/>
    <col min="12553" max="12800" width="9.140625" style="19"/>
    <col min="12801" max="12801" width="24.42578125" style="19" customWidth="1"/>
    <col min="12802" max="12802" width="0" style="19" hidden="1" customWidth="1"/>
    <col min="12803" max="12803" width="16.140625" style="19" customWidth="1"/>
    <col min="12804" max="12804" width="15.140625" style="19" customWidth="1"/>
    <col min="12805" max="12805" width="11.85546875" style="19" customWidth="1"/>
    <col min="12806" max="12806" width="11.7109375" style="19" customWidth="1"/>
    <col min="12807" max="12807" width="10.28515625" style="19" customWidth="1"/>
    <col min="12808" max="12808" width="6.7109375" style="19" customWidth="1"/>
    <col min="12809" max="13056" width="9.140625" style="19"/>
    <col min="13057" max="13057" width="24.42578125" style="19" customWidth="1"/>
    <col min="13058" max="13058" width="0" style="19" hidden="1" customWidth="1"/>
    <col min="13059" max="13059" width="16.140625" style="19" customWidth="1"/>
    <col min="13060" max="13060" width="15.140625" style="19" customWidth="1"/>
    <col min="13061" max="13061" width="11.85546875" style="19" customWidth="1"/>
    <col min="13062" max="13062" width="11.7109375" style="19" customWidth="1"/>
    <col min="13063" max="13063" width="10.28515625" style="19" customWidth="1"/>
    <col min="13064" max="13064" width="6.7109375" style="19" customWidth="1"/>
    <col min="13065" max="13312" width="9.140625" style="19"/>
    <col min="13313" max="13313" width="24.42578125" style="19" customWidth="1"/>
    <col min="13314" max="13314" width="0" style="19" hidden="1" customWidth="1"/>
    <col min="13315" max="13315" width="16.140625" style="19" customWidth="1"/>
    <col min="13316" max="13316" width="15.140625" style="19" customWidth="1"/>
    <col min="13317" max="13317" width="11.85546875" style="19" customWidth="1"/>
    <col min="13318" max="13318" width="11.7109375" style="19" customWidth="1"/>
    <col min="13319" max="13319" width="10.28515625" style="19" customWidth="1"/>
    <col min="13320" max="13320" width="6.7109375" style="19" customWidth="1"/>
    <col min="13321" max="13568" width="9.140625" style="19"/>
    <col min="13569" max="13569" width="24.42578125" style="19" customWidth="1"/>
    <col min="13570" max="13570" width="0" style="19" hidden="1" customWidth="1"/>
    <col min="13571" max="13571" width="16.140625" style="19" customWidth="1"/>
    <col min="13572" max="13572" width="15.140625" style="19" customWidth="1"/>
    <col min="13573" max="13573" width="11.85546875" style="19" customWidth="1"/>
    <col min="13574" max="13574" width="11.7109375" style="19" customWidth="1"/>
    <col min="13575" max="13575" width="10.28515625" style="19" customWidth="1"/>
    <col min="13576" max="13576" width="6.7109375" style="19" customWidth="1"/>
    <col min="13577" max="13824" width="9.140625" style="19"/>
    <col min="13825" max="13825" width="24.42578125" style="19" customWidth="1"/>
    <col min="13826" max="13826" width="0" style="19" hidden="1" customWidth="1"/>
    <col min="13827" max="13827" width="16.140625" style="19" customWidth="1"/>
    <col min="13828" max="13828" width="15.140625" style="19" customWidth="1"/>
    <col min="13829" max="13829" width="11.85546875" style="19" customWidth="1"/>
    <col min="13830" max="13830" width="11.7109375" style="19" customWidth="1"/>
    <col min="13831" max="13831" width="10.28515625" style="19" customWidth="1"/>
    <col min="13832" max="13832" width="6.7109375" style="19" customWidth="1"/>
    <col min="13833" max="14080" width="9.140625" style="19"/>
    <col min="14081" max="14081" width="24.42578125" style="19" customWidth="1"/>
    <col min="14082" max="14082" width="0" style="19" hidden="1" customWidth="1"/>
    <col min="14083" max="14083" width="16.140625" style="19" customWidth="1"/>
    <col min="14084" max="14084" width="15.140625" style="19" customWidth="1"/>
    <col min="14085" max="14085" width="11.85546875" style="19" customWidth="1"/>
    <col min="14086" max="14086" width="11.7109375" style="19" customWidth="1"/>
    <col min="14087" max="14087" width="10.28515625" style="19" customWidth="1"/>
    <col min="14088" max="14088" width="6.7109375" style="19" customWidth="1"/>
    <col min="14089" max="14336" width="9.140625" style="19"/>
    <col min="14337" max="14337" width="24.42578125" style="19" customWidth="1"/>
    <col min="14338" max="14338" width="0" style="19" hidden="1" customWidth="1"/>
    <col min="14339" max="14339" width="16.140625" style="19" customWidth="1"/>
    <col min="14340" max="14340" width="15.140625" style="19" customWidth="1"/>
    <col min="14341" max="14341" width="11.85546875" style="19" customWidth="1"/>
    <col min="14342" max="14342" width="11.7109375" style="19" customWidth="1"/>
    <col min="14343" max="14343" width="10.28515625" style="19" customWidth="1"/>
    <col min="14344" max="14344" width="6.7109375" style="19" customWidth="1"/>
    <col min="14345" max="14592" width="9.140625" style="19"/>
    <col min="14593" max="14593" width="24.42578125" style="19" customWidth="1"/>
    <col min="14594" max="14594" width="0" style="19" hidden="1" customWidth="1"/>
    <col min="14595" max="14595" width="16.140625" style="19" customWidth="1"/>
    <col min="14596" max="14596" width="15.140625" style="19" customWidth="1"/>
    <col min="14597" max="14597" width="11.85546875" style="19" customWidth="1"/>
    <col min="14598" max="14598" width="11.7109375" style="19" customWidth="1"/>
    <col min="14599" max="14599" width="10.28515625" style="19" customWidth="1"/>
    <col min="14600" max="14600" width="6.7109375" style="19" customWidth="1"/>
    <col min="14601" max="14848" width="9.140625" style="19"/>
    <col min="14849" max="14849" width="24.42578125" style="19" customWidth="1"/>
    <col min="14850" max="14850" width="0" style="19" hidden="1" customWidth="1"/>
    <col min="14851" max="14851" width="16.140625" style="19" customWidth="1"/>
    <col min="14852" max="14852" width="15.140625" style="19" customWidth="1"/>
    <col min="14853" max="14853" width="11.85546875" style="19" customWidth="1"/>
    <col min="14854" max="14854" width="11.7109375" style="19" customWidth="1"/>
    <col min="14855" max="14855" width="10.28515625" style="19" customWidth="1"/>
    <col min="14856" max="14856" width="6.7109375" style="19" customWidth="1"/>
    <col min="14857" max="15104" width="9.140625" style="19"/>
    <col min="15105" max="15105" width="24.42578125" style="19" customWidth="1"/>
    <col min="15106" max="15106" width="0" style="19" hidden="1" customWidth="1"/>
    <col min="15107" max="15107" width="16.140625" style="19" customWidth="1"/>
    <col min="15108" max="15108" width="15.140625" style="19" customWidth="1"/>
    <col min="15109" max="15109" width="11.85546875" style="19" customWidth="1"/>
    <col min="15110" max="15110" width="11.7109375" style="19" customWidth="1"/>
    <col min="15111" max="15111" width="10.28515625" style="19" customWidth="1"/>
    <col min="15112" max="15112" width="6.7109375" style="19" customWidth="1"/>
    <col min="15113" max="15360" width="9.140625" style="19"/>
    <col min="15361" max="15361" width="24.42578125" style="19" customWidth="1"/>
    <col min="15362" max="15362" width="0" style="19" hidden="1" customWidth="1"/>
    <col min="15363" max="15363" width="16.140625" style="19" customWidth="1"/>
    <col min="15364" max="15364" width="15.140625" style="19" customWidth="1"/>
    <col min="15365" max="15365" width="11.85546875" style="19" customWidth="1"/>
    <col min="15366" max="15366" width="11.7109375" style="19" customWidth="1"/>
    <col min="15367" max="15367" width="10.28515625" style="19" customWidth="1"/>
    <col min="15368" max="15368" width="6.7109375" style="19" customWidth="1"/>
    <col min="15369" max="15616" width="9.140625" style="19"/>
    <col min="15617" max="15617" width="24.42578125" style="19" customWidth="1"/>
    <col min="15618" max="15618" width="0" style="19" hidden="1" customWidth="1"/>
    <col min="15619" max="15619" width="16.140625" style="19" customWidth="1"/>
    <col min="15620" max="15620" width="15.140625" style="19" customWidth="1"/>
    <col min="15621" max="15621" width="11.85546875" style="19" customWidth="1"/>
    <col min="15622" max="15622" width="11.7109375" style="19" customWidth="1"/>
    <col min="15623" max="15623" width="10.28515625" style="19" customWidth="1"/>
    <col min="15624" max="15624" width="6.7109375" style="19" customWidth="1"/>
    <col min="15625" max="15872" width="9.140625" style="19"/>
    <col min="15873" max="15873" width="24.42578125" style="19" customWidth="1"/>
    <col min="15874" max="15874" width="0" style="19" hidden="1" customWidth="1"/>
    <col min="15875" max="15875" width="16.140625" style="19" customWidth="1"/>
    <col min="15876" max="15876" width="15.140625" style="19" customWidth="1"/>
    <col min="15877" max="15877" width="11.85546875" style="19" customWidth="1"/>
    <col min="15878" max="15878" width="11.7109375" style="19" customWidth="1"/>
    <col min="15879" max="15879" width="10.28515625" style="19" customWidth="1"/>
    <col min="15880" max="15880" width="6.7109375" style="19" customWidth="1"/>
    <col min="15881" max="16128" width="9.140625" style="19"/>
    <col min="16129" max="16129" width="24.42578125" style="19" customWidth="1"/>
    <col min="16130" max="16130" width="0" style="19" hidden="1" customWidth="1"/>
    <col min="16131" max="16131" width="16.140625" style="19" customWidth="1"/>
    <col min="16132" max="16132" width="15.140625" style="19" customWidth="1"/>
    <col min="16133" max="16133" width="11.85546875" style="19" customWidth="1"/>
    <col min="16134" max="16134" width="11.7109375" style="19" customWidth="1"/>
    <col min="16135" max="16135" width="10.28515625" style="19" customWidth="1"/>
    <col min="16136" max="16136" width="6.7109375" style="19" customWidth="1"/>
    <col min="16137" max="16384" width="9.140625" style="19"/>
  </cols>
  <sheetData>
    <row r="1" spans="1:9" s="5" customFormat="1" ht="25.5" customHeight="1" x14ac:dyDescent="0.25">
      <c r="A1" s="136" t="s">
        <v>98</v>
      </c>
      <c r="B1" s="136"/>
      <c r="C1" s="136"/>
      <c r="D1" s="136"/>
      <c r="E1" s="136"/>
      <c r="F1" s="136"/>
      <c r="G1" s="136"/>
      <c r="H1" s="136"/>
      <c r="I1" s="7"/>
    </row>
    <row r="2" spans="1:9" s="5" customFormat="1" ht="25.5" customHeight="1" x14ac:dyDescent="0.25">
      <c r="A2" s="76" t="s">
        <v>24</v>
      </c>
      <c r="B2" s="57"/>
      <c r="C2" s="58"/>
      <c r="D2" s="6" t="s">
        <v>25</v>
      </c>
      <c r="E2" s="137"/>
      <c r="F2" s="137"/>
      <c r="H2" s="57"/>
      <c r="I2" s="77"/>
    </row>
    <row r="3" spans="1:9" s="8" customFormat="1" ht="7.5" customHeight="1" thickBot="1" x14ac:dyDescent="0.3">
      <c r="A3" s="138"/>
      <c r="B3" s="138"/>
      <c r="C3" s="138"/>
      <c r="D3" s="138"/>
      <c r="E3" s="138"/>
      <c r="F3" s="138"/>
      <c r="G3" s="138"/>
      <c r="H3" s="138"/>
    </row>
    <row r="4" spans="1:9" s="5" customFormat="1" ht="54" customHeight="1" thickBot="1" x14ac:dyDescent="0.3">
      <c r="A4" s="132" t="s">
        <v>99</v>
      </c>
      <c r="B4" s="133"/>
      <c r="C4" s="139">
        <f>IF(Žádost!B7=0,Žádost!D19,Žádost!B7)</f>
        <v>0</v>
      </c>
      <c r="D4" s="140"/>
      <c r="E4" s="140"/>
      <c r="F4" s="140"/>
      <c r="G4" s="140"/>
      <c r="H4" s="140"/>
    </row>
    <row r="5" spans="1:9" s="5" customFormat="1" ht="59.25" customHeight="1" thickBot="1" x14ac:dyDescent="0.25">
      <c r="A5" s="132" t="s">
        <v>100</v>
      </c>
      <c r="B5" s="133"/>
      <c r="C5" s="134">
        <f>IF(Žádost!B8=0,Žádost!D21,Žádost!B8)</f>
        <v>0</v>
      </c>
      <c r="D5" s="135"/>
      <c r="E5" s="135"/>
      <c r="F5" s="135"/>
      <c r="G5" s="135"/>
      <c r="H5" s="135"/>
    </row>
    <row r="6" spans="1:9" s="5" customFormat="1" ht="35.25" customHeight="1" thickBot="1" x14ac:dyDescent="0.25">
      <c r="A6" s="132" t="s">
        <v>112</v>
      </c>
      <c r="B6" s="133"/>
      <c r="C6" s="134">
        <f>IF(Žádost!B9=0,Žádost!D20,Žádost!B9)</f>
        <v>0</v>
      </c>
      <c r="D6" s="135"/>
      <c r="E6" s="135"/>
      <c r="F6" s="135"/>
      <c r="G6" s="135"/>
      <c r="H6" s="135"/>
    </row>
    <row r="7" spans="1:9" s="5" customFormat="1" ht="53.25" customHeight="1" thickBot="1" x14ac:dyDescent="0.25">
      <c r="A7" s="132" t="s">
        <v>26</v>
      </c>
      <c r="B7" s="133"/>
      <c r="C7" s="141"/>
      <c r="D7" s="142"/>
      <c r="E7" s="142"/>
      <c r="F7" s="142"/>
      <c r="G7" s="142"/>
      <c r="H7" s="142"/>
    </row>
    <row r="8" spans="1:9" s="9" customFormat="1" ht="75" customHeight="1" thickBot="1" x14ac:dyDescent="0.25">
      <c r="A8" s="132" t="s">
        <v>27</v>
      </c>
      <c r="B8" s="143"/>
      <c r="C8" s="141"/>
      <c r="D8" s="142"/>
      <c r="E8" s="142"/>
      <c r="F8" s="142"/>
      <c r="G8" s="142"/>
      <c r="H8" s="142"/>
    </row>
    <row r="9" spans="1:9" s="9" customFormat="1" ht="33" customHeight="1" thickBot="1" x14ac:dyDescent="0.25">
      <c r="A9" s="132" t="s">
        <v>101</v>
      </c>
      <c r="B9" s="132"/>
      <c r="C9" s="144">
        <f>C20</f>
        <v>50</v>
      </c>
      <c r="D9" s="145"/>
      <c r="E9" s="145"/>
      <c r="F9" s="145"/>
      <c r="G9" s="145"/>
      <c r="H9" s="145"/>
      <c r="I9" s="10"/>
    </row>
    <row r="10" spans="1:9" s="9" customFormat="1" ht="45" customHeight="1" thickBot="1" x14ac:dyDescent="0.25">
      <c r="A10" s="132" t="s">
        <v>28</v>
      </c>
      <c r="B10" s="132"/>
      <c r="C10" s="144">
        <f>D54</f>
        <v>45</v>
      </c>
      <c r="D10" s="145"/>
      <c r="E10" s="145"/>
      <c r="F10" s="145"/>
      <c r="G10" s="145"/>
      <c r="H10" s="145"/>
    </row>
    <row r="11" spans="1:9" s="9" customFormat="1" ht="33" customHeight="1" thickBot="1" x14ac:dyDescent="0.25">
      <c r="A11" s="132" t="s">
        <v>29</v>
      </c>
      <c r="B11" s="132"/>
      <c r="C11" s="146">
        <f>C57</f>
        <v>-5</v>
      </c>
      <c r="D11" s="145"/>
      <c r="E11" s="145"/>
      <c r="F11" s="145"/>
      <c r="G11" s="145"/>
      <c r="H11" s="145"/>
    </row>
    <row r="12" spans="1:9" s="9" customFormat="1" ht="37.5" customHeight="1" thickBot="1" x14ac:dyDescent="0.25">
      <c r="A12" s="132" t="s">
        <v>30</v>
      </c>
      <c r="B12" s="132"/>
      <c r="C12" s="147"/>
      <c r="D12" s="148"/>
      <c r="E12" s="148"/>
      <c r="F12" s="148"/>
      <c r="G12" s="148"/>
      <c r="H12" s="148"/>
    </row>
    <row r="13" spans="1:9" s="15" customFormat="1" ht="10.5" customHeight="1" x14ac:dyDescent="0.25">
      <c r="A13" s="11"/>
      <c r="B13" s="12"/>
      <c r="C13" s="13"/>
      <c r="D13" s="14"/>
      <c r="E13" s="14"/>
      <c r="F13" s="14"/>
    </row>
    <row r="14" spans="1:9" s="56" customFormat="1" ht="15" x14ac:dyDescent="0.25">
      <c r="A14" s="55" t="s">
        <v>113</v>
      </c>
      <c r="B14" s="107"/>
      <c r="C14" s="63"/>
    </row>
    <row r="15" spans="1:9" s="15" customFormat="1" ht="15" customHeight="1" x14ac:dyDescent="0.25">
      <c r="A15" s="78" t="s">
        <v>102</v>
      </c>
      <c r="B15" s="79"/>
      <c r="C15" s="80"/>
      <c r="D15" s="108"/>
      <c r="E15" s="14"/>
      <c r="F15" s="14"/>
    </row>
    <row r="16" spans="1:9" s="14" customFormat="1" ht="14.25" customHeight="1" x14ac:dyDescent="0.25">
      <c r="A16" s="82"/>
      <c r="B16" s="81"/>
      <c r="C16" s="83" t="s">
        <v>79</v>
      </c>
      <c r="D16" s="109"/>
    </row>
    <row r="17" spans="1:4" s="14" customFormat="1" ht="14.25" customHeight="1" x14ac:dyDescent="0.25">
      <c r="A17" s="82"/>
      <c r="B17" s="81"/>
      <c r="C17" s="83" t="s">
        <v>80</v>
      </c>
      <c r="D17" s="109"/>
    </row>
    <row r="18" spans="1:4" s="14" customFormat="1" ht="14.25" customHeight="1" x14ac:dyDescent="0.25">
      <c r="A18" s="85" t="s">
        <v>81</v>
      </c>
      <c r="B18" s="81"/>
      <c r="C18" s="84"/>
      <c r="D18" s="109"/>
    </row>
    <row r="19" spans="1:4" s="14" customFormat="1" ht="14.25" customHeight="1" x14ac:dyDescent="0.2">
      <c r="A19" s="86" t="s">
        <v>82</v>
      </c>
      <c r="B19" s="87"/>
      <c r="C19" s="32">
        <v>100</v>
      </c>
      <c r="D19" s="109"/>
    </row>
    <row r="20" spans="1:4" s="14" customFormat="1" ht="14.25" customHeight="1" x14ac:dyDescent="0.2">
      <c r="A20" s="86" t="s">
        <v>103</v>
      </c>
      <c r="B20" s="87"/>
      <c r="C20" s="32">
        <v>50</v>
      </c>
      <c r="D20" s="109"/>
    </row>
    <row r="21" spans="1:4" s="14" customFormat="1" ht="14.25" customHeight="1" x14ac:dyDescent="0.2">
      <c r="A21" s="86" t="s">
        <v>85</v>
      </c>
      <c r="B21" s="87"/>
      <c r="C21" s="32">
        <v>50</v>
      </c>
      <c r="D21" s="109"/>
    </row>
    <row r="22" spans="1:4" s="14" customFormat="1" ht="14.25" customHeight="1" x14ac:dyDescent="0.2">
      <c r="A22" s="86" t="s">
        <v>86</v>
      </c>
      <c r="B22" s="87"/>
      <c r="C22" s="32"/>
      <c r="D22" s="109"/>
    </row>
    <row r="23" spans="1:4" s="14" customFormat="1" ht="14.25" customHeight="1" x14ac:dyDescent="0.2">
      <c r="A23" s="86" t="s">
        <v>104</v>
      </c>
      <c r="B23" s="87"/>
      <c r="C23" s="32"/>
      <c r="D23" s="109"/>
    </row>
    <row r="24" spans="1:4" s="14" customFormat="1" ht="14.25" customHeight="1" x14ac:dyDescent="0.2">
      <c r="A24" s="86"/>
      <c r="B24" s="87"/>
      <c r="C24" s="32"/>
      <c r="D24" s="109"/>
    </row>
    <row r="25" spans="1:4" s="14" customFormat="1" ht="14.25" customHeight="1" x14ac:dyDescent="0.2">
      <c r="A25" s="86"/>
      <c r="B25" s="87"/>
      <c r="C25" s="32"/>
      <c r="D25" s="109"/>
    </row>
    <row r="26" spans="1:4" s="14" customFormat="1" ht="14.25" customHeight="1" x14ac:dyDescent="0.2">
      <c r="A26" s="86"/>
      <c r="B26" s="87"/>
      <c r="C26" s="32"/>
      <c r="D26" s="109"/>
    </row>
    <row r="27" spans="1:4" s="14" customFormat="1" ht="14.25" customHeight="1" x14ac:dyDescent="0.2">
      <c r="A27" s="86"/>
      <c r="B27" s="87"/>
      <c r="C27" s="32"/>
      <c r="D27" s="109"/>
    </row>
    <row r="28" spans="1:4" s="14" customFormat="1" ht="14.25" customHeight="1" x14ac:dyDescent="0.2">
      <c r="A28" s="86"/>
      <c r="B28" s="87"/>
      <c r="C28" s="32"/>
      <c r="D28" s="109"/>
    </row>
    <row r="29" spans="1:4" s="14" customFormat="1" ht="14.25" customHeight="1" x14ac:dyDescent="0.2">
      <c r="A29" s="86"/>
      <c r="B29" s="87"/>
      <c r="C29" s="32"/>
      <c r="D29" s="109"/>
    </row>
    <row r="30" spans="1:4" s="14" customFormat="1" ht="14.25" customHeight="1" x14ac:dyDescent="0.2">
      <c r="A30" s="86"/>
      <c r="B30" s="87"/>
      <c r="C30" s="32"/>
      <c r="D30" s="109"/>
    </row>
    <row r="31" spans="1:4" s="14" customFormat="1" ht="14.25" customHeight="1" x14ac:dyDescent="0.2">
      <c r="A31" s="86"/>
      <c r="B31" s="87"/>
      <c r="C31" s="32"/>
      <c r="D31" s="109"/>
    </row>
    <row r="32" spans="1:4" s="14" customFormat="1" ht="14.25" customHeight="1" x14ac:dyDescent="0.25">
      <c r="A32" s="85" t="s">
        <v>79</v>
      </c>
      <c r="B32" s="81"/>
      <c r="C32" s="88">
        <f>SUM(C18:C31)</f>
        <v>200</v>
      </c>
      <c r="D32" s="110"/>
    </row>
    <row r="33" spans="1:5" s="14" customFormat="1" ht="14.25" customHeight="1" x14ac:dyDescent="0.25">
      <c r="A33" s="89" t="s">
        <v>105</v>
      </c>
      <c r="B33" s="81"/>
      <c r="C33" s="90"/>
      <c r="D33" s="91">
        <f>C20/C54</f>
        <v>0.25641025641025639</v>
      </c>
      <c r="E33" s="92"/>
    </row>
    <row r="34" spans="1:5" s="14" customFormat="1" ht="14.25" customHeight="1" x14ac:dyDescent="0.2">
      <c r="A34" s="93"/>
      <c r="B34" s="81"/>
      <c r="C34" s="84"/>
      <c r="D34" s="84"/>
    </row>
    <row r="35" spans="1:5" s="14" customFormat="1" ht="14.25" customHeight="1" x14ac:dyDescent="0.25">
      <c r="A35" s="93"/>
      <c r="B35" s="81"/>
      <c r="C35" s="83" t="s">
        <v>79</v>
      </c>
      <c r="D35" s="83" t="s">
        <v>106</v>
      </c>
    </row>
    <row r="36" spans="1:5" s="14" customFormat="1" ht="14.25" customHeight="1" x14ac:dyDescent="0.25">
      <c r="A36" s="93"/>
      <c r="B36" s="81"/>
      <c r="C36" s="83" t="s">
        <v>80</v>
      </c>
      <c r="D36" s="83" t="s">
        <v>80</v>
      </c>
    </row>
    <row r="37" spans="1:5" s="14" customFormat="1" ht="14.25" customHeight="1" x14ac:dyDescent="0.25">
      <c r="A37" s="85" t="s">
        <v>88</v>
      </c>
      <c r="B37" s="81"/>
      <c r="C37" s="84"/>
      <c r="D37" s="84"/>
    </row>
    <row r="38" spans="1:5" s="14" customFormat="1" ht="14.25" customHeight="1" x14ac:dyDescent="0.2">
      <c r="A38" s="86" t="s">
        <v>89</v>
      </c>
      <c r="B38" s="87"/>
      <c r="C38" s="32">
        <v>100</v>
      </c>
      <c r="D38" s="32"/>
    </row>
    <row r="39" spans="1:5" s="14" customFormat="1" ht="14.25" customHeight="1" x14ac:dyDescent="0.2">
      <c r="A39" s="86" t="s">
        <v>90</v>
      </c>
      <c r="B39" s="87"/>
      <c r="C39" s="32">
        <v>50</v>
      </c>
      <c r="D39" s="32">
        <v>45</v>
      </c>
    </row>
    <row r="40" spans="1:5" s="14" customFormat="1" ht="14.25" customHeight="1" x14ac:dyDescent="0.2">
      <c r="A40" s="86" t="s">
        <v>91</v>
      </c>
      <c r="B40" s="87"/>
      <c r="C40" s="32"/>
      <c r="D40" s="32"/>
    </row>
    <row r="41" spans="1:5" s="14" customFormat="1" ht="14.25" customHeight="1" x14ac:dyDescent="0.2">
      <c r="A41" s="86" t="s">
        <v>92</v>
      </c>
      <c r="B41" s="87"/>
      <c r="C41" s="32">
        <v>45</v>
      </c>
      <c r="D41" s="32">
        <v>0</v>
      </c>
    </row>
    <row r="42" spans="1:5" s="14" customFormat="1" ht="14.25" customHeight="1" x14ac:dyDescent="0.2">
      <c r="A42" s="86" t="s">
        <v>93</v>
      </c>
      <c r="B42" s="87"/>
      <c r="C42" s="32"/>
      <c r="D42" s="32"/>
    </row>
    <row r="43" spans="1:5" s="14" customFormat="1" ht="14.25" customHeight="1" x14ac:dyDescent="0.2">
      <c r="A43" s="86" t="s">
        <v>94</v>
      </c>
      <c r="B43" s="87"/>
      <c r="C43" s="32"/>
      <c r="D43" s="32"/>
    </row>
    <row r="44" spans="1:5" s="14" customFormat="1" ht="14.25" customHeight="1" x14ac:dyDescent="0.2">
      <c r="A44" s="86" t="s">
        <v>95</v>
      </c>
      <c r="B44" s="87"/>
      <c r="C44" s="32"/>
      <c r="D44" s="32"/>
    </row>
    <row r="45" spans="1:5" s="14" customFormat="1" ht="14.25" customHeight="1" x14ac:dyDescent="0.2">
      <c r="A45" s="86" t="s">
        <v>86</v>
      </c>
      <c r="B45" s="87"/>
      <c r="C45" s="32"/>
      <c r="D45" s="32"/>
    </row>
    <row r="46" spans="1:5" s="14" customFormat="1" ht="14.25" customHeight="1" x14ac:dyDescent="0.2">
      <c r="A46" s="86"/>
      <c r="B46" s="87"/>
      <c r="C46" s="32"/>
      <c r="D46" s="32"/>
    </row>
    <row r="47" spans="1:5" s="14" customFormat="1" ht="14.25" customHeight="1" x14ac:dyDescent="0.2">
      <c r="A47" s="86"/>
      <c r="B47" s="87"/>
      <c r="C47" s="32"/>
      <c r="D47" s="32"/>
    </row>
    <row r="48" spans="1:5" s="14" customFormat="1" ht="14.25" customHeight="1" x14ac:dyDescent="0.2">
      <c r="A48" s="86"/>
      <c r="B48" s="87"/>
      <c r="C48" s="32"/>
      <c r="D48" s="32"/>
    </row>
    <row r="49" spans="1:8" s="14" customFormat="1" ht="14.25" customHeight="1" x14ac:dyDescent="0.2">
      <c r="A49" s="86"/>
      <c r="B49" s="87"/>
      <c r="C49" s="32"/>
      <c r="D49" s="32"/>
    </row>
    <row r="50" spans="1:8" s="14" customFormat="1" ht="14.25" customHeight="1" x14ac:dyDescent="0.2">
      <c r="A50" s="86"/>
      <c r="B50" s="87"/>
      <c r="C50" s="32"/>
      <c r="D50" s="32"/>
    </row>
    <row r="51" spans="1:8" s="14" customFormat="1" ht="14.25" customHeight="1" x14ac:dyDescent="0.2">
      <c r="A51" s="86"/>
      <c r="B51" s="87"/>
      <c r="C51" s="32"/>
      <c r="D51" s="32"/>
    </row>
    <row r="52" spans="1:8" s="14" customFormat="1" ht="14.25" customHeight="1" x14ac:dyDescent="0.2">
      <c r="A52" s="86"/>
      <c r="B52" s="87"/>
      <c r="C52" s="32"/>
      <c r="D52" s="32"/>
    </row>
    <row r="53" spans="1:8" s="14" customFormat="1" ht="14.25" customHeight="1" x14ac:dyDescent="0.2">
      <c r="A53" s="86"/>
      <c r="B53" s="87"/>
      <c r="C53" s="32"/>
      <c r="D53" s="32"/>
    </row>
    <row r="54" spans="1:8" s="14" customFormat="1" ht="14.25" customHeight="1" x14ac:dyDescent="0.25">
      <c r="A54" s="85" t="s">
        <v>96</v>
      </c>
      <c r="B54" s="81"/>
      <c r="C54" s="88">
        <f>SUM(C37:C53)</f>
        <v>195</v>
      </c>
      <c r="D54" s="88">
        <f>SUM(D37:D53)</f>
        <v>45</v>
      </c>
    </row>
    <row r="55" spans="1:8" s="14" customFormat="1" ht="14.25" customHeight="1" x14ac:dyDescent="0.2">
      <c r="A55" s="93"/>
      <c r="B55" s="84"/>
      <c r="C55" s="94"/>
      <c r="D55" s="81"/>
    </row>
    <row r="56" spans="1:8" s="14" customFormat="1" ht="14.25" customHeight="1" x14ac:dyDescent="0.25">
      <c r="A56" s="95" t="s">
        <v>107</v>
      </c>
      <c r="B56" s="96"/>
      <c r="C56" s="97"/>
      <c r="D56" s="81"/>
    </row>
    <row r="57" spans="1:8" s="14" customFormat="1" ht="14.25" customHeight="1" x14ac:dyDescent="0.25">
      <c r="A57" s="95" t="s">
        <v>108</v>
      </c>
      <c r="B57" s="96"/>
      <c r="C57" s="98">
        <f>D54-C20</f>
        <v>-5</v>
      </c>
      <c r="D57" s="81"/>
    </row>
    <row r="58" spans="1:8" s="14" customFormat="1" ht="14.25" customHeight="1" x14ac:dyDescent="0.2"/>
    <row r="59" spans="1:8" s="18" customFormat="1" ht="15.75" x14ac:dyDescent="0.25">
      <c r="A59" s="16" t="s">
        <v>109</v>
      </c>
      <c r="B59" s="17"/>
      <c r="C59" s="99"/>
      <c r="D59" s="16"/>
      <c r="E59" s="16"/>
      <c r="F59" s="16"/>
      <c r="G59" s="16"/>
    </row>
    <row r="60" spans="1:8" ht="5.25" customHeight="1" thickBot="1" x14ac:dyDescent="0.25">
      <c r="C60" s="20"/>
    </row>
    <row r="61" spans="1:8" ht="13.5" customHeight="1" thickBot="1" x14ac:dyDescent="0.25">
      <c r="A61" s="149" t="s">
        <v>31</v>
      </c>
      <c r="B61" s="152" t="s">
        <v>32</v>
      </c>
      <c r="C61" s="153"/>
      <c r="D61" s="152" t="s">
        <v>33</v>
      </c>
      <c r="E61" s="160" t="s">
        <v>34</v>
      </c>
      <c r="F61" s="161"/>
      <c r="G61" s="161"/>
      <c r="H61" s="162"/>
    </row>
    <row r="62" spans="1:8" ht="13.5" thickBot="1" x14ac:dyDescent="0.25">
      <c r="A62" s="150"/>
      <c r="B62" s="154"/>
      <c r="C62" s="155"/>
      <c r="D62" s="158"/>
      <c r="E62" s="21">
        <v>1</v>
      </c>
      <c r="F62" s="59">
        <v>2</v>
      </c>
      <c r="G62" s="163">
        <v>3</v>
      </c>
      <c r="H62" s="164"/>
    </row>
    <row r="63" spans="1:8" ht="89.25" customHeight="1" thickBot="1" x14ac:dyDescent="0.25">
      <c r="A63" s="151"/>
      <c r="B63" s="156"/>
      <c r="C63" s="157"/>
      <c r="D63" s="159"/>
      <c r="E63" s="22" t="s">
        <v>35</v>
      </c>
      <c r="F63" s="23" t="s">
        <v>36</v>
      </c>
      <c r="G63" s="24" t="s">
        <v>37</v>
      </c>
      <c r="H63" s="25" t="s">
        <v>38</v>
      </c>
    </row>
    <row r="64" spans="1:8" ht="20.100000000000001" customHeight="1" x14ac:dyDescent="0.2">
      <c r="A64" s="100" t="s">
        <v>117</v>
      </c>
      <c r="B64" s="166" t="s">
        <v>118</v>
      </c>
      <c r="C64" s="167"/>
      <c r="D64" s="26">
        <v>42502</v>
      </c>
      <c r="E64" s="27">
        <v>45</v>
      </c>
      <c r="F64" s="28">
        <v>45</v>
      </c>
      <c r="G64" s="29"/>
      <c r="H64" s="30"/>
    </row>
    <row r="65" spans="1:8" ht="20.100000000000001" customHeight="1" x14ac:dyDescent="0.2">
      <c r="A65" s="101"/>
      <c r="B65" s="168"/>
      <c r="C65" s="169"/>
      <c r="D65" s="31"/>
      <c r="E65" s="32"/>
      <c r="F65" s="33"/>
      <c r="G65" s="34"/>
      <c r="H65" s="35"/>
    </row>
    <row r="66" spans="1:8" ht="20.100000000000001" customHeight="1" x14ac:dyDescent="0.2">
      <c r="A66" s="101"/>
      <c r="B66" s="168"/>
      <c r="C66" s="169"/>
      <c r="D66" s="31"/>
      <c r="E66" s="32"/>
      <c r="F66" s="33"/>
      <c r="G66" s="34"/>
      <c r="H66" s="35"/>
    </row>
    <row r="67" spans="1:8" ht="20.100000000000001" customHeight="1" x14ac:dyDescent="0.2">
      <c r="A67" s="101"/>
      <c r="B67" s="168"/>
      <c r="C67" s="169"/>
      <c r="D67" s="31"/>
      <c r="E67" s="32"/>
      <c r="F67" s="33"/>
      <c r="G67" s="34"/>
      <c r="H67" s="35"/>
    </row>
    <row r="68" spans="1:8" ht="20.100000000000001" customHeight="1" x14ac:dyDescent="0.2">
      <c r="A68" s="101"/>
      <c r="B68" s="168"/>
      <c r="C68" s="169"/>
      <c r="D68" s="31"/>
      <c r="E68" s="32"/>
      <c r="F68" s="33"/>
      <c r="G68" s="34"/>
      <c r="H68" s="35"/>
    </row>
    <row r="69" spans="1:8" ht="20.100000000000001" customHeight="1" x14ac:dyDescent="0.2">
      <c r="A69" s="101"/>
      <c r="B69" s="102"/>
      <c r="C69" s="103"/>
      <c r="D69" s="31"/>
      <c r="E69" s="32"/>
      <c r="F69" s="33"/>
      <c r="G69" s="34"/>
      <c r="H69" s="35"/>
    </row>
    <row r="70" spans="1:8" ht="20.100000000000001" customHeight="1" x14ac:dyDescent="0.2">
      <c r="A70" s="101"/>
      <c r="B70" s="102"/>
      <c r="C70" s="103"/>
      <c r="D70" s="31"/>
      <c r="E70" s="32"/>
      <c r="F70" s="33"/>
      <c r="G70" s="34"/>
      <c r="H70" s="35"/>
    </row>
    <row r="71" spans="1:8" ht="20.100000000000001" customHeight="1" x14ac:dyDescent="0.2">
      <c r="A71" s="101"/>
      <c r="B71" s="102"/>
      <c r="C71" s="103"/>
      <c r="D71" s="31"/>
      <c r="E71" s="32"/>
      <c r="F71" s="33"/>
      <c r="G71" s="34"/>
      <c r="H71" s="35"/>
    </row>
    <row r="72" spans="1:8" ht="20.100000000000001" customHeight="1" x14ac:dyDescent="0.2">
      <c r="A72" s="101"/>
      <c r="B72" s="102"/>
      <c r="C72" s="103"/>
      <c r="D72" s="31"/>
      <c r="E72" s="32"/>
      <c r="F72" s="33"/>
      <c r="G72" s="34"/>
      <c r="H72" s="35"/>
    </row>
    <row r="73" spans="1:8" ht="20.100000000000001" customHeight="1" x14ac:dyDescent="0.2">
      <c r="A73" s="101"/>
      <c r="B73" s="102"/>
      <c r="C73" s="103"/>
      <c r="D73" s="31"/>
      <c r="E73" s="32"/>
      <c r="F73" s="33"/>
      <c r="G73" s="34"/>
      <c r="H73" s="35"/>
    </row>
    <row r="74" spans="1:8" ht="20.100000000000001" customHeight="1" x14ac:dyDescent="0.2">
      <c r="A74" s="101"/>
      <c r="B74" s="102"/>
      <c r="C74" s="103"/>
      <c r="D74" s="31"/>
      <c r="E74" s="32"/>
      <c r="F74" s="33"/>
      <c r="G74" s="34"/>
      <c r="H74" s="35"/>
    </row>
    <row r="75" spans="1:8" ht="20.100000000000001" customHeight="1" x14ac:dyDescent="0.2">
      <c r="A75" s="101"/>
      <c r="B75" s="168"/>
      <c r="C75" s="169"/>
      <c r="D75" s="31"/>
      <c r="E75" s="32"/>
      <c r="F75" s="33"/>
      <c r="G75" s="34"/>
      <c r="H75" s="35"/>
    </row>
    <row r="76" spans="1:8" ht="20.100000000000001" customHeight="1" x14ac:dyDescent="0.2">
      <c r="A76" s="101"/>
      <c r="B76" s="168"/>
      <c r="C76" s="169"/>
      <c r="D76" s="31"/>
      <c r="E76" s="32"/>
      <c r="F76" s="33"/>
      <c r="G76" s="34"/>
      <c r="H76" s="35"/>
    </row>
    <row r="77" spans="1:8" ht="20.100000000000001" customHeight="1" x14ac:dyDescent="0.2">
      <c r="A77" s="101"/>
      <c r="B77" s="168"/>
      <c r="C77" s="169"/>
      <c r="D77" s="31"/>
      <c r="E77" s="32"/>
      <c r="F77" s="33"/>
      <c r="G77" s="34"/>
      <c r="H77" s="35"/>
    </row>
    <row r="78" spans="1:8" ht="20.100000000000001" customHeight="1" x14ac:dyDescent="0.2">
      <c r="A78" s="101"/>
      <c r="B78" s="168"/>
      <c r="C78" s="169"/>
      <c r="D78" s="31"/>
      <c r="E78" s="32"/>
      <c r="F78" s="33"/>
      <c r="G78" s="34"/>
      <c r="H78" s="35"/>
    </row>
    <row r="79" spans="1:8" ht="20.100000000000001" customHeight="1" x14ac:dyDescent="0.2">
      <c r="A79" s="101"/>
      <c r="B79" s="168"/>
      <c r="C79" s="169"/>
      <c r="D79" s="31"/>
      <c r="E79" s="32"/>
      <c r="F79" s="33"/>
      <c r="G79" s="34"/>
      <c r="H79" s="35"/>
    </row>
    <row r="80" spans="1:8" ht="20.100000000000001" customHeight="1" thickBot="1" x14ac:dyDescent="0.25">
      <c r="A80" s="104"/>
      <c r="B80" s="170"/>
      <c r="C80" s="171"/>
      <c r="D80" s="36"/>
      <c r="E80" s="37"/>
      <c r="F80" s="38"/>
      <c r="G80" s="39"/>
      <c r="H80" s="35"/>
    </row>
    <row r="81" spans="1:9" ht="22.5" customHeight="1" thickBot="1" x14ac:dyDescent="0.25">
      <c r="A81" s="40" t="s">
        <v>39</v>
      </c>
      <c r="B81" s="41"/>
      <c r="C81" s="41"/>
      <c r="D81" s="41"/>
      <c r="E81" s="41"/>
      <c r="F81" s="42">
        <f>SUM(F64:F80)</f>
        <v>45</v>
      </c>
      <c r="G81" s="43"/>
      <c r="H81" s="44" t="s">
        <v>40</v>
      </c>
      <c r="I81" s="105"/>
    </row>
    <row r="84" spans="1:9" s="49" customFormat="1" x14ac:dyDescent="0.2">
      <c r="A84" s="165" t="s">
        <v>41</v>
      </c>
      <c r="B84" s="165"/>
      <c r="C84" s="165"/>
      <c r="D84" s="165"/>
      <c r="E84" s="165"/>
      <c r="F84" s="165"/>
      <c r="G84" s="165"/>
      <c r="H84" s="165"/>
    </row>
    <row r="85" spans="1:9" s="49" customFormat="1" x14ac:dyDescent="0.2">
      <c r="A85" s="165" t="s">
        <v>42</v>
      </c>
      <c r="B85" s="165"/>
      <c r="C85" s="165"/>
      <c r="D85" s="165"/>
      <c r="E85" s="165"/>
      <c r="F85" s="165"/>
      <c r="G85" s="165"/>
      <c r="H85" s="165"/>
    </row>
    <row r="86" spans="1:9" s="49" customFormat="1" x14ac:dyDescent="0.2">
      <c r="A86" s="165" t="s">
        <v>43</v>
      </c>
      <c r="B86" s="165"/>
      <c r="C86" s="165"/>
      <c r="D86" s="165"/>
      <c r="E86" s="165"/>
      <c r="F86" s="165"/>
      <c r="G86" s="165"/>
      <c r="H86" s="165"/>
    </row>
    <row r="87" spans="1:9" s="49" customFormat="1" x14ac:dyDescent="0.2">
      <c r="A87" s="165" t="s">
        <v>44</v>
      </c>
      <c r="B87" s="165"/>
      <c r="C87" s="165"/>
      <c r="D87" s="165"/>
      <c r="E87" s="165"/>
      <c r="F87" s="165"/>
      <c r="G87" s="165"/>
      <c r="H87" s="165"/>
    </row>
    <row r="88" spans="1:9" s="49" customFormat="1" x14ac:dyDescent="0.2">
      <c r="A88" s="165" t="s">
        <v>45</v>
      </c>
      <c r="B88" s="165"/>
      <c r="C88" s="165"/>
      <c r="D88" s="165"/>
      <c r="E88" s="165"/>
      <c r="F88" s="165"/>
      <c r="G88" s="165"/>
      <c r="H88" s="165"/>
    </row>
    <row r="89" spans="1:9" ht="13.5" thickBot="1" x14ac:dyDescent="0.25"/>
    <row r="90" spans="1:9" ht="26.25" customHeight="1" x14ac:dyDescent="0.2">
      <c r="A90" s="175" t="s">
        <v>46</v>
      </c>
      <c r="B90" s="175"/>
      <c r="C90" s="175"/>
      <c r="D90" s="175"/>
      <c r="E90" s="175"/>
      <c r="F90" s="175"/>
      <c r="G90" s="175"/>
      <c r="H90" s="175"/>
    </row>
    <row r="91" spans="1:9" ht="21.75" customHeight="1" x14ac:dyDescent="0.2">
      <c r="A91" s="46" t="s">
        <v>47</v>
      </c>
      <c r="B91" s="176"/>
      <c r="C91" s="176"/>
      <c r="D91" s="46" t="s">
        <v>48</v>
      </c>
      <c r="E91" s="61"/>
      <c r="F91" s="60"/>
      <c r="G91" s="60"/>
      <c r="H91" s="60"/>
      <c r="I91" s="77"/>
    </row>
    <row r="92" spans="1:9" ht="18" customHeight="1" x14ac:dyDescent="0.2">
      <c r="A92" s="172" t="s">
        <v>49</v>
      </c>
      <c r="B92" s="172"/>
      <c r="C92" s="172"/>
      <c r="D92" s="172"/>
      <c r="E92" s="172"/>
      <c r="F92" s="172"/>
      <c r="G92" s="172"/>
      <c r="H92" s="172"/>
      <c r="I92" s="105"/>
    </row>
    <row r="93" spans="1:9" ht="13.5" customHeight="1" x14ac:dyDescent="0.2">
      <c r="A93" s="60" t="s">
        <v>50</v>
      </c>
      <c r="B93" s="60"/>
      <c r="C93" s="60"/>
      <c r="D93" s="60"/>
      <c r="E93" s="60"/>
      <c r="F93" s="60"/>
      <c r="G93" s="60"/>
      <c r="H93" s="60"/>
      <c r="I93" s="105"/>
    </row>
    <row r="94" spans="1:9" s="45" customFormat="1" ht="39.75" customHeight="1" x14ac:dyDescent="0.2">
      <c r="A94" s="172" t="s">
        <v>51</v>
      </c>
      <c r="B94" s="172"/>
      <c r="C94" s="172"/>
      <c r="D94" s="172"/>
      <c r="E94" s="172"/>
      <c r="F94" s="172"/>
      <c r="G94" s="172"/>
      <c r="H94" s="172"/>
      <c r="I94" s="105"/>
    </row>
    <row r="95" spans="1:9" x14ac:dyDescent="0.2">
      <c r="I95" s="105"/>
    </row>
    <row r="96" spans="1:9" x14ac:dyDescent="0.2">
      <c r="A96" s="47" t="s">
        <v>52</v>
      </c>
      <c r="B96" s="14"/>
      <c r="C96" s="14"/>
      <c r="D96" s="14"/>
      <c r="E96" s="14"/>
      <c r="F96" s="14"/>
      <c r="G96" s="14"/>
      <c r="H96" s="14"/>
      <c r="I96" s="105"/>
    </row>
    <row r="97" spans="1:9" x14ac:dyDescent="0.2">
      <c r="A97" s="48"/>
      <c r="B97" s="173" t="s">
        <v>53</v>
      </c>
      <c r="C97" s="173"/>
      <c r="D97" s="173"/>
      <c r="E97" s="173"/>
      <c r="F97" s="173"/>
      <c r="G97" s="173"/>
      <c r="H97" s="173"/>
      <c r="I97" s="105"/>
    </row>
    <row r="98" spans="1:9" ht="15" x14ac:dyDescent="0.2">
      <c r="A98" s="48"/>
      <c r="B98" s="173" t="s">
        <v>54</v>
      </c>
      <c r="C98" s="174"/>
      <c r="D98" s="174"/>
      <c r="E98" s="174"/>
      <c r="F98" s="174"/>
      <c r="G98" s="174"/>
      <c r="H98" s="174"/>
      <c r="I98" s="77"/>
    </row>
  </sheetData>
  <sheetProtection algorithmName="SHA-512" hashValue="XQGzNxeS065vmTdjAWxDZ3LJq4FhtGvbsal7gc4aCKKypzNhroqR8jq3PXhSaYE0JgDDOmyiaPTf8UHq+ggMww==" saltValue="S31y8pOQTI0NDvyoBcEv9A==" spinCount="100000" sheet="1" insertRows="0"/>
  <protectedRanges>
    <protectedRange sqref="B91:C91 E91 A97 A98" name="Oblast5"/>
    <protectedRange sqref="A38:D53" name="Oblast3"/>
    <protectedRange sqref="C2 E2:F2 C7:H7 C8:H8 C12:H12" name="Oblast1"/>
    <protectedRange sqref="A19:C31" name="Oblast2"/>
    <protectedRange sqref="A64:F80" name="Oblast4"/>
  </protectedRanges>
  <mergeCells count="48">
    <mergeCell ref="A92:H92"/>
    <mergeCell ref="A94:H94"/>
    <mergeCell ref="B97:H97"/>
    <mergeCell ref="B98:H98"/>
    <mergeCell ref="A85:H85"/>
    <mergeCell ref="A86:H86"/>
    <mergeCell ref="A87:H87"/>
    <mergeCell ref="A88:H88"/>
    <mergeCell ref="A90:H90"/>
    <mergeCell ref="B91:C91"/>
    <mergeCell ref="A84:H84"/>
    <mergeCell ref="B64:C64"/>
    <mergeCell ref="B65:C65"/>
    <mergeCell ref="B66:C66"/>
    <mergeCell ref="B67:C67"/>
    <mergeCell ref="B68:C68"/>
    <mergeCell ref="B75:C75"/>
    <mergeCell ref="B76:C76"/>
    <mergeCell ref="B77:C77"/>
    <mergeCell ref="B78:C78"/>
    <mergeCell ref="B79:C79"/>
    <mergeCell ref="B80:C80"/>
    <mergeCell ref="A12:B12"/>
    <mergeCell ref="C12:H12"/>
    <mergeCell ref="A61:A63"/>
    <mergeCell ref="B61:C63"/>
    <mergeCell ref="D61:D63"/>
    <mergeCell ref="E61:H61"/>
    <mergeCell ref="G62:H62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5:B5"/>
    <mergeCell ref="C5:H5"/>
    <mergeCell ref="A1:H1"/>
    <mergeCell ref="E2:F2"/>
    <mergeCell ref="A3:H3"/>
    <mergeCell ref="A4:B4"/>
    <mergeCell ref="C4:H4"/>
  </mergeCells>
  <pageMargins left="0.51181102362204722" right="0.23622047244094491" top="0.62992125984251968" bottom="0.55118110236220474" header="0.51181102362204722" footer="0.51181102362204722"/>
  <pageSetup paperSize="9" scale="99" orientation="portrait" r:id="rId1"/>
  <headerFooter differentFirst="1" alignWithMargins="0">
    <oddFooter>Stránka &amp;P z &amp;N</oddFooter>
    <firstHeader>&amp;R&amp;12Příloha č. 4</firstHeader>
    <firstFooter>Stránka &amp;P z &amp;N</firstFooter>
  </headerFooter>
  <rowBreaks count="2" manualBreakCount="2">
    <brk id="13" max="7" man="1"/>
    <brk id="58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Žádost</vt:lpstr>
      <vt:lpstr>Příloha č. 1</vt:lpstr>
      <vt:lpstr>Vyúčtování</vt:lpstr>
      <vt:lpstr>'Příloha č. 1'!Oblast_tisku</vt:lpstr>
      <vt:lpstr>Vyúčtování!Oblast_tisku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Krejča Petr</dc:creator>
  <cp:lastModifiedBy>Beková Dana PhDr.</cp:lastModifiedBy>
  <dcterms:created xsi:type="dcterms:W3CDTF">2015-12-03T06:14:58Z</dcterms:created>
  <dcterms:modified xsi:type="dcterms:W3CDTF">2015-12-18T06:30:50Z</dcterms:modified>
</cp:coreProperties>
</file>