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tabRatio="500" activeTab="0"/>
  </bookViews>
  <sheets>
    <sheet name="výkaz výměr" sheetId="1" r:id="rId1"/>
  </sheets>
  <definedNames>
    <definedName name="Excel_BuiltIn_Print_Area" localSheetId="0">'výkaz výměr'!$A$1:$K$45</definedName>
    <definedName name="_xlnm.Print_Area" localSheetId="0">'výkaz výměr'!$A$1:$K$45</definedName>
  </definedNames>
  <calcPr fullCalcOnLoad="1"/>
</workbook>
</file>

<file path=xl/sharedStrings.xml><?xml version="1.0" encoding="utf-8"?>
<sst xmlns="http://schemas.openxmlformats.org/spreadsheetml/2006/main" count="54" uniqueCount="43">
  <si>
    <t>VÝKAZ VÝMĚR</t>
  </si>
  <si>
    <t>PŘÍPRAVNÉ PRÁCE</t>
  </si>
  <si>
    <t>Počet MJ</t>
  </si>
  <si>
    <t>MJ</t>
  </si>
  <si>
    <t>Cena za MJ bez DPH</t>
  </si>
  <si>
    <t>Celkem bez DPH</t>
  </si>
  <si>
    <t>DPH</t>
  </si>
  <si>
    <t>CELKEM S DPH</t>
  </si>
  <si>
    <t>m2</t>
  </si>
  <si>
    <t>Sejmutý humus bude uschován na deponii v prostoru stavby pro zpětné ohumusování.</t>
  </si>
  <si>
    <t>Přesun hmot, poplatek za skládku pro přípravné práce</t>
  </si>
  <si>
    <t>kpl</t>
  </si>
  <si>
    <t>CHODNÍK</t>
  </si>
  <si>
    <t>Konstrukce Typ A, B – mlatový chodník</t>
  </si>
  <si>
    <t>10 mm</t>
  </si>
  <si>
    <t>Pochozí vrstva</t>
  </si>
  <si>
    <t>Lomový prach</t>
  </si>
  <si>
    <t>50 mm</t>
  </si>
  <si>
    <t>Vrstva kameniva</t>
  </si>
  <si>
    <t>Ložní vrstva, drť frakce 4/8 mm</t>
  </si>
  <si>
    <t>220 mm</t>
  </si>
  <si>
    <t>Štěrkodrť</t>
  </si>
  <si>
    <r>
      <rPr>
        <sz val="8"/>
        <rFont val="Arial"/>
        <family val="2"/>
      </rPr>
      <t>ŠD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0/63</t>
    </r>
  </si>
  <si>
    <t>bm</t>
  </si>
  <si>
    <t>Dodávka a usazení roxoru délka 700 mm</t>
  </si>
  <si>
    <t>ks</t>
  </si>
  <si>
    <t xml:space="preserve">Dodávka + usazení lemu chodníku z ocelové pásnice 5x100mm </t>
  </si>
  <si>
    <t>včetně úprav, spojů, ohybu a ukotvení k roxoru 700mm</t>
  </si>
  <si>
    <t>Seříznutí ostrého rohu pásnice</t>
  </si>
  <si>
    <t>Přesun hmot</t>
  </si>
  <si>
    <t>ZEMNÍ PRÁCE</t>
  </si>
  <si>
    <t>Výkop v zemině tř.3</t>
  </si>
  <si>
    <t>m3</t>
  </si>
  <si>
    <t>Úprava pláně zhutněná Edef,2=30 Mpa</t>
  </si>
  <si>
    <t>Ohumusování tl. 150 mm a zatravnění</t>
  </si>
  <si>
    <t>Přesun hmot, poplatek za skládku pro zemní práce</t>
  </si>
  <si>
    <t>Vedlejší rozpočtové náklady</t>
  </si>
  <si>
    <t>Zařízení staveniště</t>
  </si>
  <si>
    <t>Čištění komunikací a prostor dotčených výstavbou</t>
  </si>
  <si>
    <t>Vytýčení stávajících podzemních sítí</t>
  </si>
  <si>
    <t>CENA CELKEM S DPH</t>
  </si>
  <si>
    <t>Mlatový chodníček III., 5. května - Šumavská, Říčany</t>
  </si>
  <si>
    <t>Sejmutí ornice v tl. 15 cm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</si>
</sst>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&quot; Kč&quot;"/>
  </numFmts>
  <fonts count="43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vertAlign val="sub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64" fontId="1" fillId="0" borderId="0" xfId="0" applyNumberFormat="1" applyFont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164" fontId="1" fillId="0" borderId="0" xfId="0" applyNumberFormat="1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 wrapText="1"/>
      <protection/>
    </xf>
    <xf numFmtId="164" fontId="1" fillId="0" borderId="0" xfId="0" applyNumberFormat="1" applyFont="1" applyFill="1" applyAlignment="1" applyProtection="1">
      <alignment horizontal="right" wrapText="1"/>
      <protection/>
    </xf>
    <xf numFmtId="164" fontId="1" fillId="0" borderId="0" xfId="0" applyNumberFormat="1" applyFont="1" applyAlignment="1" applyProtection="1">
      <alignment horizontal="center" wrapText="1"/>
      <protection/>
    </xf>
    <xf numFmtId="0" fontId="4" fillId="0" borderId="0" xfId="0" applyFon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164" fontId="1" fillId="34" borderId="11" xfId="0" applyNumberFormat="1" applyFont="1" applyFill="1" applyBorder="1" applyAlignment="1" applyProtection="1">
      <alignment/>
      <protection locked="0"/>
    </xf>
    <xf numFmtId="164" fontId="1" fillId="33" borderId="11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64" fontId="1" fillId="0" borderId="11" xfId="0" applyNumberFormat="1" applyFont="1" applyBorder="1" applyAlignment="1" applyProtection="1">
      <alignment/>
      <protection/>
    </xf>
    <xf numFmtId="164" fontId="1" fillId="0" borderId="11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64" fontId="1" fillId="0" borderId="11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0" fontId="1" fillId="35" borderId="0" xfId="0" applyFont="1" applyFill="1" applyAlignment="1" applyProtection="1">
      <alignment horizontal="center"/>
      <protection/>
    </xf>
    <xf numFmtId="164" fontId="1" fillId="35" borderId="0" xfId="0" applyNumberFormat="1" applyFont="1" applyFill="1" applyAlignment="1" applyProtection="1">
      <alignment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110" zoomScaleNormal="110" zoomScalePageLayoutView="0" workbookViewId="0" topLeftCell="A1">
      <selection activeCell="H33" sqref="H33"/>
    </sheetView>
  </sheetViews>
  <sheetFormatPr defaultColWidth="9.140625" defaultRowHeight="12.75"/>
  <cols>
    <col min="1" max="1" width="4.8515625" style="1" customWidth="1"/>
    <col min="2" max="2" width="27.140625" style="1" customWidth="1"/>
    <col min="3" max="3" width="47.28125" style="1" customWidth="1"/>
    <col min="4" max="4" width="27.7109375" style="1" customWidth="1"/>
    <col min="5" max="5" width="19.421875" style="2" customWidth="1"/>
    <col min="6" max="6" width="12.57421875" style="3" customWidth="1"/>
    <col min="7" max="7" width="8.140625" style="3" customWidth="1"/>
    <col min="8" max="8" width="19.8515625" style="4" customWidth="1"/>
    <col min="9" max="9" width="19.28125" style="5" customWidth="1"/>
    <col min="10" max="10" width="15.140625" style="5" customWidth="1"/>
    <col min="11" max="11" width="16.140625" style="5" customWidth="1"/>
    <col min="12" max="16384" width="9.140625" style="1" customWidth="1"/>
  </cols>
  <sheetData>
    <row r="1" spans="1:11" ht="22.5" customHeight="1">
      <c r="A1" s="6"/>
      <c r="B1" s="7" t="s">
        <v>0</v>
      </c>
      <c r="C1" s="8"/>
      <c r="D1" s="8"/>
      <c r="E1" s="9"/>
      <c r="F1" s="10"/>
      <c r="G1" s="11"/>
      <c r="H1" s="12"/>
      <c r="I1" s="13"/>
      <c r="J1" s="13"/>
      <c r="K1" s="13"/>
    </row>
    <row r="2" spans="1:11" ht="15.75">
      <c r="A2" s="14"/>
      <c r="B2" s="15" t="s">
        <v>41</v>
      </c>
      <c r="C2" s="16"/>
      <c r="D2" s="16"/>
      <c r="E2" s="17"/>
      <c r="F2" s="18"/>
      <c r="G2" s="18"/>
      <c r="H2" s="19"/>
      <c r="I2" s="13"/>
      <c r="J2" s="13"/>
      <c r="K2" s="13"/>
    </row>
    <row r="3" spans="1:11" ht="12.75">
      <c r="A3" s="16"/>
      <c r="B3" s="17"/>
      <c r="C3" s="17"/>
      <c r="D3" s="17"/>
      <c r="E3" s="17"/>
      <c r="F3" s="18"/>
      <c r="G3" s="20"/>
      <c r="H3" s="21"/>
      <c r="I3" s="22"/>
      <c r="J3" s="13"/>
      <c r="K3" s="13"/>
    </row>
    <row r="4" spans="1:11" ht="15">
      <c r="A4" s="23" t="s">
        <v>1</v>
      </c>
      <c r="B4" s="17"/>
      <c r="C4" s="17"/>
      <c r="D4" s="17"/>
      <c r="E4" s="17"/>
      <c r="F4" s="18" t="s">
        <v>2</v>
      </c>
      <c r="G4" s="18" t="s">
        <v>3</v>
      </c>
      <c r="H4" s="24" t="s">
        <v>4</v>
      </c>
      <c r="I4" s="13" t="s">
        <v>5</v>
      </c>
      <c r="J4" s="13" t="s">
        <v>6</v>
      </c>
      <c r="K4" s="13" t="s">
        <v>7</v>
      </c>
    </row>
    <row r="5" spans="1:11" ht="12.75">
      <c r="A5" s="17"/>
      <c r="B5" s="17"/>
      <c r="C5" s="17"/>
      <c r="D5" s="17"/>
      <c r="E5" s="17"/>
      <c r="F5" s="18"/>
      <c r="G5" s="18"/>
      <c r="H5" s="19"/>
      <c r="I5" s="13"/>
      <c r="J5" s="13"/>
      <c r="K5" s="13"/>
    </row>
    <row r="6" spans="1:11" ht="12.75">
      <c r="A6" s="17"/>
      <c r="B6" s="25" t="s">
        <v>42</v>
      </c>
      <c r="C6" s="16"/>
      <c r="D6" s="16"/>
      <c r="E6" s="9"/>
      <c r="F6" s="26">
        <v>260</v>
      </c>
      <c r="G6" s="27" t="s">
        <v>8</v>
      </c>
      <c r="H6" s="28">
        <v>0</v>
      </c>
      <c r="I6" s="29">
        <f>H6*F6</f>
        <v>0</v>
      </c>
      <c r="J6" s="29">
        <f>I6*0.21</f>
        <v>0</v>
      </c>
      <c r="K6" s="29">
        <f>J6+I6</f>
        <v>0</v>
      </c>
    </row>
    <row r="7" spans="1:11" ht="12.75">
      <c r="A7" s="17"/>
      <c r="B7" s="30" t="s">
        <v>9</v>
      </c>
      <c r="C7" s="30"/>
      <c r="D7" s="30"/>
      <c r="E7" s="9"/>
      <c r="F7" s="26"/>
      <c r="G7" s="27"/>
      <c r="H7" s="31"/>
      <c r="I7" s="31"/>
      <c r="J7" s="31"/>
      <c r="K7" s="31"/>
    </row>
    <row r="8" spans="1:11" ht="12.75">
      <c r="A8" s="17"/>
      <c r="B8" s="30"/>
      <c r="C8" s="30"/>
      <c r="D8" s="30"/>
      <c r="E8" s="9"/>
      <c r="F8" s="26"/>
      <c r="G8" s="27"/>
      <c r="H8" s="31"/>
      <c r="I8" s="31"/>
      <c r="J8" s="31"/>
      <c r="K8" s="31"/>
    </row>
    <row r="9" spans="1:12" ht="12.75">
      <c r="A9" s="17"/>
      <c r="B9" s="25" t="s">
        <v>10</v>
      </c>
      <c r="C9" s="16"/>
      <c r="D9" s="17"/>
      <c r="E9" s="17"/>
      <c r="F9" s="26">
        <v>1</v>
      </c>
      <c r="G9" s="27" t="s">
        <v>11</v>
      </c>
      <c r="H9" s="28">
        <v>0</v>
      </c>
      <c r="I9" s="29">
        <f>H9*F9</f>
        <v>0</v>
      </c>
      <c r="J9" s="29">
        <f>I9*0.21</f>
        <v>0</v>
      </c>
      <c r="K9" s="29">
        <f>J9+I9</f>
        <v>0</v>
      </c>
      <c r="L9" s="2"/>
    </row>
    <row r="10" spans="1:11" ht="12.75">
      <c r="A10" s="17"/>
      <c r="B10" s="30"/>
      <c r="C10" s="30"/>
      <c r="D10" s="30"/>
      <c r="E10" s="9"/>
      <c r="F10" s="26"/>
      <c r="G10" s="27"/>
      <c r="H10" s="31"/>
      <c r="I10" s="31"/>
      <c r="J10" s="31"/>
      <c r="K10" s="31"/>
    </row>
    <row r="11" spans="1:11" ht="12.75">
      <c r="A11" s="17"/>
      <c r="B11" s="17"/>
      <c r="C11" s="17"/>
      <c r="D11" s="17"/>
      <c r="E11" s="17"/>
      <c r="F11" s="26"/>
      <c r="G11" s="27"/>
      <c r="H11" s="32"/>
      <c r="I11" s="31"/>
      <c r="J11" s="31"/>
      <c r="K11" s="31"/>
    </row>
    <row r="12" spans="1:11" ht="15">
      <c r="A12" s="23" t="s">
        <v>12</v>
      </c>
      <c r="B12" s="17"/>
      <c r="C12" s="17"/>
      <c r="D12" s="17"/>
      <c r="E12" s="17"/>
      <c r="F12" s="26"/>
      <c r="G12" s="27"/>
      <c r="H12" s="32"/>
      <c r="I12" s="31"/>
      <c r="J12" s="31"/>
      <c r="K12" s="31"/>
    </row>
    <row r="13" spans="1:11" ht="12.75">
      <c r="A13" s="17"/>
      <c r="B13" s="33"/>
      <c r="C13" s="9"/>
      <c r="D13" s="9"/>
      <c r="E13" s="9"/>
      <c r="F13" s="26"/>
      <c r="G13" s="27"/>
      <c r="H13" s="32"/>
      <c r="I13" s="31"/>
      <c r="J13" s="31"/>
      <c r="K13" s="31"/>
    </row>
    <row r="14" spans="1:11" ht="12.75">
      <c r="A14" s="17"/>
      <c r="B14" s="33" t="s">
        <v>13</v>
      </c>
      <c r="C14" s="9"/>
      <c r="D14" s="9"/>
      <c r="E14" s="9"/>
      <c r="F14" s="26"/>
      <c r="G14" s="27"/>
      <c r="H14" s="32"/>
      <c r="I14" s="31"/>
      <c r="J14" s="31"/>
      <c r="K14" s="31"/>
    </row>
    <row r="15" spans="1:11" ht="12.75">
      <c r="A15" s="17"/>
      <c r="B15" s="34" t="s">
        <v>14</v>
      </c>
      <c r="C15" s="34" t="s">
        <v>15</v>
      </c>
      <c r="D15" s="34" t="s">
        <v>16</v>
      </c>
      <c r="E15" s="35"/>
      <c r="F15" s="26">
        <v>160</v>
      </c>
      <c r="G15" s="27" t="s">
        <v>8</v>
      </c>
      <c r="H15" s="28">
        <v>0</v>
      </c>
      <c r="I15" s="29">
        <f>H15*F15</f>
        <v>0</v>
      </c>
      <c r="J15" s="29">
        <f>I15*0.21</f>
        <v>0</v>
      </c>
      <c r="K15" s="29">
        <f>J15+I15</f>
        <v>0</v>
      </c>
    </row>
    <row r="16" spans="1:11" ht="12.75">
      <c r="A16" s="17"/>
      <c r="B16" s="34" t="s">
        <v>17</v>
      </c>
      <c r="C16" s="34" t="s">
        <v>18</v>
      </c>
      <c r="D16" s="34" t="s">
        <v>19</v>
      </c>
      <c r="E16" s="9"/>
      <c r="F16" s="26">
        <v>160</v>
      </c>
      <c r="G16" s="27" t="s">
        <v>8</v>
      </c>
      <c r="H16" s="28">
        <v>0</v>
      </c>
      <c r="I16" s="29">
        <f>H16*F16</f>
        <v>0</v>
      </c>
      <c r="J16" s="29">
        <f>I16*0.21</f>
        <v>0</v>
      </c>
      <c r="K16" s="29">
        <f>J16+I16</f>
        <v>0</v>
      </c>
    </row>
    <row r="17" spans="1:11" ht="12.75">
      <c r="A17" s="17"/>
      <c r="B17" s="34" t="s">
        <v>20</v>
      </c>
      <c r="C17" s="34" t="s">
        <v>21</v>
      </c>
      <c r="D17" s="34" t="s">
        <v>22</v>
      </c>
      <c r="E17" s="9"/>
      <c r="F17" s="26">
        <v>160</v>
      </c>
      <c r="G17" s="27" t="s">
        <v>8</v>
      </c>
      <c r="H17" s="28">
        <v>0</v>
      </c>
      <c r="I17" s="29">
        <f>H17*F17</f>
        <v>0</v>
      </c>
      <c r="J17" s="29">
        <f>I17*0.21</f>
        <v>0</v>
      </c>
      <c r="K17" s="29">
        <f>J17+I17</f>
        <v>0</v>
      </c>
    </row>
    <row r="18" spans="1:11" ht="12.75">
      <c r="A18" s="17"/>
      <c r="B18" s="33"/>
      <c r="C18" s="17"/>
      <c r="D18" s="17"/>
      <c r="E18" s="17"/>
      <c r="F18" s="26"/>
      <c r="G18" s="27"/>
      <c r="H18" s="32"/>
      <c r="I18" s="31"/>
      <c r="J18" s="31"/>
      <c r="K18" s="31"/>
    </row>
    <row r="19" spans="1:11" ht="12.75">
      <c r="A19" s="17"/>
      <c r="B19" s="33" t="s">
        <v>24</v>
      </c>
      <c r="C19" s="17"/>
      <c r="D19" s="17"/>
      <c r="E19" s="17"/>
      <c r="F19" s="26">
        <v>300</v>
      </c>
      <c r="G19" s="27" t="s">
        <v>25</v>
      </c>
      <c r="H19" s="28">
        <v>0</v>
      </c>
      <c r="I19" s="29">
        <f>H19*F19</f>
        <v>0</v>
      </c>
      <c r="J19" s="29">
        <f>I19*0.21</f>
        <v>0</v>
      </c>
      <c r="K19" s="29">
        <f>J19+I19</f>
        <v>0</v>
      </c>
    </row>
    <row r="20" spans="1:11" ht="12.75">
      <c r="A20" s="17"/>
      <c r="B20" s="33"/>
      <c r="C20" s="17"/>
      <c r="D20" s="17"/>
      <c r="E20" s="17"/>
      <c r="F20" s="26"/>
      <c r="G20" s="27"/>
      <c r="H20" s="32"/>
      <c r="I20" s="31"/>
      <c r="J20" s="31"/>
      <c r="K20" s="31"/>
    </row>
    <row r="21" spans="1:11" ht="12.75">
      <c r="A21" s="17"/>
      <c r="B21" s="33" t="s">
        <v>26</v>
      </c>
      <c r="C21" s="17"/>
      <c r="D21" s="17"/>
      <c r="E21" s="17"/>
      <c r="F21" s="26">
        <v>200</v>
      </c>
      <c r="G21" s="27" t="s">
        <v>23</v>
      </c>
      <c r="H21" s="28">
        <v>0</v>
      </c>
      <c r="I21" s="29">
        <f>H21*F21</f>
        <v>0</v>
      </c>
      <c r="J21" s="29">
        <f>I21*0.21</f>
        <v>0</v>
      </c>
      <c r="K21" s="29">
        <f>J21+I21</f>
        <v>0</v>
      </c>
    </row>
    <row r="22" spans="1:11" ht="12.75">
      <c r="A22" s="17"/>
      <c r="B22" s="17" t="s">
        <v>27</v>
      </c>
      <c r="C22" s="17"/>
      <c r="D22" s="17"/>
      <c r="E22" s="17"/>
      <c r="F22" s="26"/>
      <c r="G22" s="27"/>
      <c r="H22" s="32"/>
      <c r="I22" s="31"/>
      <c r="J22" s="31"/>
      <c r="K22" s="31"/>
    </row>
    <row r="23" spans="1:11" ht="12.75">
      <c r="A23" s="17"/>
      <c r="B23" s="17"/>
      <c r="C23" s="17"/>
      <c r="D23" s="17"/>
      <c r="E23" s="17"/>
      <c r="F23" s="26"/>
      <c r="G23" s="27"/>
      <c r="H23" s="32"/>
      <c r="I23" s="31"/>
      <c r="J23" s="31"/>
      <c r="K23" s="31"/>
    </row>
    <row r="24" spans="1:11" ht="12.75">
      <c r="A24" s="17"/>
      <c r="B24" s="25" t="s">
        <v>28</v>
      </c>
      <c r="C24" s="16"/>
      <c r="D24" s="17"/>
      <c r="E24" s="17"/>
      <c r="F24" s="26">
        <v>30</v>
      </c>
      <c r="G24" s="27" t="s">
        <v>25</v>
      </c>
      <c r="H24" s="28">
        <v>0</v>
      </c>
      <c r="I24" s="29">
        <f>H24*F24</f>
        <v>0</v>
      </c>
      <c r="J24" s="29">
        <f>I24*0.21</f>
        <v>0</v>
      </c>
      <c r="K24" s="29">
        <f>J24+I24</f>
        <v>0</v>
      </c>
    </row>
    <row r="25" spans="1:11" ht="12.75">
      <c r="A25" s="17"/>
      <c r="D25" s="17"/>
      <c r="E25" s="17"/>
      <c r="F25" s="26"/>
      <c r="G25" s="26"/>
      <c r="H25" s="36"/>
      <c r="I25" s="32"/>
      <c r="J25" s="32"/>
      <c r="K25" s="32"/>
    </row>
    <row r="26" spans="1:11" ht="12.75">
      <c r="A26" s="17"/>
      <c r="B26" s="25" t="s">
        <v>29</v>
      </c>
      <c r="C26" s="16"/>
      <c r="D26" s="17"/>
      <c r="E26" s="17"/>
      <c r="F26" s="26">
        <v>1</v>
      </c>
      <c r="G26" s="27" t="s">
        <v>11</v>
      </c>
      <c r="H26" s="28">
        <v>0</v>
      </c>
      <c r="I26" s="29">
        <f>H26*F26</f>
        <v>0</v>
      </c>
      <c r="J26" s="29">
        <f>I26*0.21</f>
        <v>0</v>
      </c>
      <c r="K26" s="29">
        <f>J26+I26</f>
        <v>0</v>
      </c>
    </row>
    <row r="27" spans="1:11" ht="12.75">
      <c r="A27" s="17"/>
      <c r="B27" s="25"/>
      <c r="C27" s="16"/>
      <c r="D27" s="17"/>
      <c r="E27" s="17"/>
      <c r="F27" s="26"/>
      <c r="G27" s="26"/>
      <c r="H27" s="36"/>
      <c r="I27" s="32"/>
      <c r="J27" s="32"/>
      <c r="K27" s="32"/>
    </row>
    <row r="28" spans="1:11" ht="12.75">
      <c r="A28" s="17"/>
      <c r="B28" s="17"/>
      <c r="C28" s="17"/>
      <c r="D28" s="17"/>
      <c r="E28" s="17"/>
      <c r="F28" s="26"/>
      <c r="G28" s="27"/>
      <c r="H28" s="32"/>
      <c r="I28" s="31"/>
      <c r="J28" s="31"/>
      <c r="K28" s="31"/>
    </row>
    <row r="29" spans="1:11" ht="15">
      <c r="A29" s="23" t="s">
        <v>30</v>
      </c>
      <c r="B29" s="25"/>
      <c r="C29" s="17"/>
      <c r="D29" s="17"/>
      <c r="E29" s="17"/>
      <c r="F29" s="26"/>
      <c r="G29" s="27"/>
      <c r="H29" s="32"/>
      <c r="I29" s="31"/>
      <c r="J29" s="31"/>
      <c r="K29" s="31"/>
    </row>
    <row r="30" spans="1:11" ht="12.75">
      <c r="A30" s="17"/>
      <c r="B30" s="33"/>
      <c r="C30" s="33"/>
      <c r="D30" s="17"/>
      <c r="E30" s="17"/>
      <c r="F30" s="26"/>
      <c r="G30" s="27"/>
      <c r="H30" s="32"/>
      <c r="I30" s="31"/>
      <c r="J30" s="31"/>
      <c r="K30" s="31"/>
    </row>
    <row r="31" spans="1:11" ht="12.75">
      <c r="A31" s="17"/>
      <c r="B31" s="33" t="s">
        <v>31</v>
      </c>
      <c r="C31" s="33"/>
      <c r="D31" s="17"/>
      <c r="E31" s="17"/>
      <c r="F31" s="26">
        <v>16</v>
      </c>
      <c r="G31" s="27" t="s">
        <v>32</v>
      </c>
      <c r="H31" s="28">
        <v>0</v>
      </c>
      <c r="I31" s="29">
        <f>H31*F31</f>
        <v>0</v>
      </c>
      <c r="J31" s="29">
        <f>I31*0.21</f>
        <v>0</v>
      </c>
      <c r="K31" s="29">
        <f>J31+I31</f>
        <v>0</v>
      </c>
    </row>
    <row r="32" spans="1:11" ht="12.75">
      <c r="A32" s="17"/>
      <c r="B32" s="17"/>
      <c r="C32" s="17"/>
      <c r="D32" s="17"/>
      <c r="E32" s="17"/>
      <c r="F32" s="26"/>
      <c r="G32" s="27"/>
      <c r="H32" s="32"/>
      <c r="I32" s="31"/>
      <c r="J32" s="31"/>
      <c r="K32" s="31"/>
    </row>
    <row r="33" spans="1:11" ht="12.75">
      <c r="A33" s="17"/>
      <c r="B33" s="33" t="s">
        <v>33</v>
      </c>
      <c r="C33" s="33"/>
      <c r="D33" s="33"/>
      <c r="E33" s="17"/>
      <c r="F33" s="26">
        <v>160</v>
      </c>
      <c r="G33" s="27" t="s">
        <v>8</v>
      </c>
      <c r="H33" s="28">
        <v>0</v>
      </c>
      <c r="I33" s="29">
        <f>H33*F33</f>
        <v>0</v>
      </c>
      <c r="J33" s="29">
        <f>I33*0.21</f>
        <v>0</v>
      </c>
      <c r="K33" s="29">
        <f>J33+I33</f>
        <v>0</v>
      </c>
    </row>
    <row r="34" spans="1:11" ht="12.75">
      <c r="A34" s="17"/>
      <c r="B34" s="33"/>
      <c r="C34" s="33"/>
      <c r="D34" s="33"/>
      <c r="E34" s="17"/>
      <c r="F34" s="26"/>
      <c r="G34" s="27"/>
      <c r="H34" s="32"/>
      <c r="I34" s="31"/>
      <c r="J34" s="31"/>
      <c r="K34" s="31"/>
    </row>
    <row r="35" spans="1:11" ht="12.75">
      <c r="A35" s="37"/>
      <c r="B35" s="25" t="s">
        <v>34</v>
      </c>
      <c r="C35" s="25"/>
      <c r="D35" s="18"/>
      <c r="E35" s="18"/>
      <c r="F35" s="26">
        <v>100</v>
      </c>
      <c r="G35" s="27" t="s">
        <v>8</v>
      </c>
      <c r="H35" s="28">
        <v>0</v>
      </c>
      <c r="I35" s="29">
        <f>H35*F35</f>
        <v>0</v>
      </c>
      <c r="J35" s="29">
        <f>I35*0.21</f>
        <v>0</v>
      </c>
      <c r="K35" s="29">
        <f>J35+I35</f>
        <v>0</v>
      </c>
    </row>
    <row r="36" spans="1:11" ht="12.75">
      <c r="A36" s="37"/>
      <c r="B36" s="25"/>
      <c r="C36" s="25"/>
      <c r="D36" s="18"/>
      <c r="E36" s="18"/>
      <c r="F36" s="26"/>
      <c r="G36" s="26"/>
      <c r="H36" s="36"/>
      <c r="I36" s="32"/>
      <c r="J36" s="32"/>
      <c r="K36" s="32"/>
    </row>
    <row r="37" spans="1:11" ht="12.75">
      <c r="A37" s="37"/>
      <c r="B37" s="25" t="s">
        <v>35</v>
      </c>
      <c r="C37" s="16"/>
      <c r="D37" s="17"/>
      <c r="E37" s="17"/>
      <c r="F37" s="26">
        <v>1</v>
      </c>
      <c r="G37" s="27" t="s">
        <v>11</v>
      </c>
      <c r="H37" s="28">
        <v>0</v>
      </c>
      <c r="I37" s="29">
        <f>H37*F37</f>
        <v>0</v>
      </c>
      <c r="J37" s="29">
        <f>I37*0.21</f>
        <v>0</v>
      </c>
      <c r="K37" s="29">
        <f>J37+I37</f>
        <v>0</v>
      </c>
    </row>
    <row r="38" spans="1:11" ht="12.75">
      <c r="A38" s="37"/>
      <c r="B38" s="25"/>
      <c r="C38" s="25"/>
      <c r="D38" s="18"/>
      <c r="E38" s="18"/>
      <c r="F38" s="26"/>
      <c r="G38" s="26"/>
      <c r="H38" s="36"/>
      <c r="I38" s="32"/>
      <c r="J38" s="32"/>
      <c r="K38" s="32"/>
    </row>
    <row r="39" spans="1:11" ht="15">
      <c r="A39" s="17"/>
      <c r="B39" s="15" t="s">
        <v>36</v>
      </c>
      <c r="C39" s="38"/>
      <c r="D39" s="17"/>
      <c r="E39" s="17"/>
      <c r="F39" s="26"/>
      <c r="G39" s="27"/>
      <c r="H39" s="31"/>
      <c r="I39" s="31"/>
      <c r="J39" s="31"/>
      <c r="K39" s="31"/>
    </row>
    <row r="40" spans="1:11" ht="12.75">
      <c r="A40" s="9"/>
      <c r="B40" s="16" t="s">
        <v>37</v>
      </c>
      <c r="C40" s="16"/>
      <c r="D40" s="16"/>
      <c r="E40" s="16"/>
      <c r="F40" s="26">
        <v>1</v>
      </c>
      <c r="G40" s="27" t="s">
        <v>11</v>
      </c>
      <c r="H40" s="28">
        <v>0</v>
      </c>
      <c r="I40" s="29">
        <f>H40*F40</f>
        <v>0</v>
      </c>
      <c r="J40" s="29">
        <f>I40*0.21</f>
        <v>0</v>
      </c>
      <c r="K40" s="29">
        <f>J40+I40</f>
        <v>0</v>
      </c>
    </row>
    <row r="41" spans="1:11" ht="12.75">
      <c r="A41" s="9"/>
      <c r="B41" s="16" t="s">
        <v>38</v>
      </c>
      <c r="C41" s="16"/>
      <c r="D41" s="38"/>
      <c r="E41" s="38"/>
      <c r="F41" s="26">
        <v>1</v>
      </c>
      <c r="G41" s="27" t="s">
        <v>11</v>
      </c>
      <c r="H41" s="28">
        <v>0</v>
      </c>
      <c r="I41" s="29">
        <f>H41*F41</f>
        <v>0</v>
      </c>
      <c r="J41" s="29">
        <f>I41*0.21</f>
        <v>0</v>
      </c>
      <c r="K41" s="29">
        <f>J41+I41</f>
        <v>0</v>
      </c>
    </row>
    <row r="42" spans="1:11" ht="12.75">
      <c r="A42" s="9"/>
      <c r="B42" s="16" t="s">
        <v>39</v>
      </c>
      <c r="C42" s="16"/>
      <c r="D42" s="38"/>
      <c r="E42" s="38"/>
      <c r="F42" s="26">
        <v>1</v>
      </c>
      <c r="G42" s="27" t="s">
        <v>11</v>
      </c>
      <c r="H42" s="28">
        <v>0</v>
      </c>
      <c r="I42" s="29">
        <f>H42*F42</f>
        <v>0</v>
      </c>
      <c r="J42" s="29">
        <f>I42*0.21</f>
        <v>0</v>
      </c>
      <c r="K42" s="29">
        <f>J42+I42</f>
        <v>0</v>
      </c>
    </row>
    <row r="43" spans="1:11" ht="12.75">
      <c r="A43" s="8"/>
      <c r="B43" s="39"/>
      <c r="C43" s="39"/>
      <c r="D43" s="8"/>
      <c r="E43" s="9"/>
      <c r="F43" s="10"/>
      <c r="G43" s="10"/>
      <c r="H43" s="40"/>
      <c r="I43" s="40"/>
      <c r="J43" s="40"/>
      <c r="K43" s="40"/>
    </row>
    <row r="44" spans="1:11" ht="12.75">
      <c r="A44" s="8"/>
      <c r="B44" s="8"/>
      <c r="C44" s="8"/>
      <c r="D44" s="8"/>
      <c r="E44" s="9"/>
      <c r="F44" s="10"/>
      <c r="G44" s="10"/>
      <c r="H44" s="40"/>
      <c r="I44" s="40"/>
      <c r="J44" s="40"/>
      <c r="K44" s="40"/>
    </row>
    <row r="45" spans="1:11" ht="12.75">
      <c r="A45" s="8"/>
      <c r="B45" s="8"/>
      <c r="C45" s="8"/>
      <c r="D45" s="8"/>
      <c r="E45" s="9"/>
      <c r="F45" s="41" t="s">
        <v>40</v>
      </c>
      <c r="G45" s="41"/>
      <c r="H45" s="42"/>
      <c r="I45" s="42">
        <f>SUM(I6:I44)</f>
        <v>0</v>
      </c>
      <c r="J45" s="42"/>
      <c r="K45" s="42">
        <f>SUM(K6:K44)</f>
        <v>0</v>
      </c>
    </row>
    <row r="46" spans="9:11" ht="12.75">
      <c r="I46" s="13"/>
      <c r="J46" s="13"/>
      <c r="K46" s="13"/>
    </row>
  </sheetData>
  <sheetProtection selectLockedCells="1" selectUnlockedCells="1"/>
  <printOptions/>
  <pageMargins left="0.39375" right="0.39375" top="0.39375" bottom="0" header="0.5118055555555555" footer="0.5118055555555555"/>
  <pageSetup horizontalDpi="300" verticalDpi="3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Semanský Rudolf</dc:creator>
  <cp:keywords/>
  <dc:description/>
  <cp:lastModifiedBy>Semanský Rudolf</cp:lastModifiedBy>
  <dcterms:created xsi:type="dcterms:W3CDTF">2024-04-24T10:19:11Z</dcterms:created>
  <dcterms:modified xsi:type="dcterms:W3CDTF">2024-04-24T10:56:03Z</dcterms:modified>
  <cp:category/>
  <cp:version/>
  <cp:contentType/>
  <cp:contentStatus/>
</cp:coreProperties>
</file>